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ectorsurgical.sharepoint.com/sites/Quality/Shared Documents/BIOBURDEN PROCESS TRACKING/BIOBURDEN TRACKER/"/>
    </mc:Choice>
  </mc:AlternateContent>
  <xr:revisionPtr revIDLastSave="306" documentId="8_{C6617E61-9FA0-4D8A-9FF1-4E8B652F5466}" xr6:coauthVersionLast="47" xr6:coauthVersionMax="47" xr10:uidLastSave="{89EB81C3-AB34-4EDE-B27F-4BE4CCB14816}"/>
  <bookViews>
    <workbookView xWindow="-120" yWindow="-120" windowWidth="29040" windowHeight="15720" tabRatio="906" firstSheet="1" activeTab="2" xr2:uid="{A4E52F55-78A1-4768-B6EE-EE72A8DF25E5}"/>
  </bookViews>
  <sheets>
    <sheet name="RAW DATA" sheetId="1" r:id="rId1"/>
    <sheet name="LOT_MASTER" sheetId="30" r:id="rId2"/>
    <sheet name="ALERT_ACTION LEVELS" sheetId="48" r:id="rId3"/>
    <sheet name="LOT STATUS LINEAR" sheetId="26" r:id="rId4"/>
    <sheet name="ALERT &amp; ACTION CHARTED LINEAR" sheetId="14" r:id="rId5"/>
    <sheet name="OUTLIERS STATUS" sheetId="20" r:id="rId6"/>
    <sheet name="EM VS BIOBURDEN CHART" sheetId="47" r:id="rId7"/>
    <sheet name="ALERT &amp; ACTION CHARTED w ORG" sheetId="43" r:id="rId8"/>
    <sheet name="CFU per area" sheetId="52" r:id="rId9"/>
    <sheet name="ORG FREQ BY LOT" sheetId="31" r:id="rId10"/>
    <sheet name="ORG FREQ BY ORG NAME" sheetId="39" r:id="rId11"/>
    <sheet name="CHART ORGANISM" sheetId="37" r:id="rId12"/>
    <sheet name="Z-Score description" sheetId="13" r:id="rId13"/>
    <sheet name="ORG_ID_LOOKUP" sheetId="29" r:id="rId14"/>
  </sheets>
  <definedNames>
    <definedName name="_xlcn.WorksheetConnection_BIOBURDENDATA202508071218.xlsxRAW_DATA" hidden="1">RAW_DATA[]</definedName>
    <definedName name="_xlcn.WorksheetConnection_BIOBURDENDATA20250925NOLOGADDEDMEASURESORGTYPES.xlsxORG_ID" hidden="1">ORG_ID[]</definedName>
    <definedName name="_xlcn.WorksheetConnection_BIOBURDENDATA20250925NOLOGADDEDMEASURESORGTYPES3CASA.xlsxLOT_MASTER" hidden="1">LOT_MASTER[]</definedName>
    <definedName name="_xlcn.WorksheetConnection_BIOBURDENDATAwithEM20251210.xlsxALERT_ACTION_LEVELS_FIXED" hidden="1">ALERT_ACTION_LEVELS_FIXED[]</definedName>
  </definedNames>
  <calcPr calcId="191028"/>
  <pivotCaches>
    <pivotCache cacheId="7" r:id="rId15"/>
    <pivotCache cacheId="8" r:id="rId16"/>
    <pivotCache cacheId="9" r:id="rId17"/>
    <pivotCache cacheId="10" r:id="rId18"/>
    <pivotCache cacheId="11" r:id="rId19"/>
    <pivotCache cacheId="12" r:id="rId20"/>
  </pivotCaches>
  <fileRecoveryPr repairLoad="1"/>
  <extLst>
    <ext xmlns:x15="http://schemas.microsoft.com/office/spreadsheetml/2010/11/main" uri="{841E416B-1EF1-43b6-AB56-02D37102CBD5}">
      <x15:pivotCaches>
        <pivotCache cacheId="13" r:id="rId21"/>
        <pivotCache cacheId="14" r:id="rId22"/>
        <pivotCache cacheId="15" r:id="rId23"/>
        <pivotCache cacheId="16" r:id="rId24"/>
        <pivotCache cacheId="17" r:id="rId25"/>
        <pivotCache cacheId="18" r:id="rId26"/>
        <pivotCache cacheId="19" r:id="rId27"/>
      </x15:pivotCaches>
    </ext>
    <ext xmlns:x15="http://schemas.microsoft.com/office/spreadsheetml/2010/11/main" uri="{983426D0-5260-488c-9760-48F4B6AC55F4}">
      <x15:pivotTableReferences>
        <x15:pivotTableReference r:id="rId28"/>
        <x15:pivotTableReference r:id="rId29"/>
        <x15:pivotTableReference r:id="rId30"/>
        <x15:pivotTableReference r:id="rId31"/>
        <x15:pivotTableReference r:id="rId32"/>
        <x15:pivotTableReference r:id="rId33"/>
        <x15:pivotTableReference r:id="rId3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_UNPIVOTED_c6a181c2-bf3b-4dcd-aae7-364a0c2a4f22" name="RAW_DATA_UNPIVOTED" connection="Query - RAW_DATA_UNPIVOTED"/>
          <x15:modelTable id="LOT_MASTER_QUERY_5b834ab8-bb74-4709-8fdd-e0bcca31adc1" name="LOT_MASTER_QUERY" connection="Query - LOT_MASTER_QUERY"/>
          <x15:modelTable id="ALERT_ACTION_LEVELS_FIXED" name="ALERT_ACTION_LEVELS_FIXED" connection="WorksheetConnection_BIOBURDEN DATA with EM 20251210.xlsx!ALERT_ACTION_LEVELS_FIXED"/>
          <x15:modelTable id="ORG_ID" name="ORG_ID" connection="WorksheetConnection_BIOBURDEN DATA 20250925 NO LOG ADDED MEASURES ORG TYPES.xlsx!ORG_ID"/>
          <x15:modelTable id="LOT_MASTER 1" name="LOT_MASTER" connection="WorksheetConnection_BIOBURDEN DATA 20250925 NO LOG ADDED MEASURES ORG TYPES 3 CASA.xlsx!LOT_MASTER"/>
          <x15:modelTable id="RAW_DATA" name="RAW_DATA" connection="WorksheetConnection_BIOBURDEN DATA 20250807 1218.xlsx!RAW_DATA"/>
          <x15:modelTable id="Calendar" name="Calendar" connection="Connection"/>
        </x15:modelTables>
        <x15:modelRelationships>
          <x15:modelRelationship fromTable="Calendar" fromColumn="Date" toTable="ALERT_ACTION_LEVELS_FIXED" toColumn="DATE PERIOD"/>
          <x15:modelRelationship fromTable="RAW_DATA_UNPIVOTED" fromColumn="DATE" toTable="Calendar" toColumn="Date"/>
          <x15:modelRelationship fromTable="RAW_DATA_UNPIVOTED" fromColumn="LOT VECTOR" toTable="LOT_MASTER" toColumn="LOT VECTOR"/>
          <x15:modelRelationship fromTable="RAW_DATA_UNPIVOTED" fromColumn="ORGANISM_NAME" toTable="ORG_ID" toColumn="ORGANISM_NAME"/>
          <x15:modelRelationship fromTable="LOT_MASTER_QUERY" fromColumn="LOT VECTOR" toTable="LOT_MASTER" toColumn="LOT VECTOR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AW_DATA_UNPIVOTED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1" columnId="DATE (Month Index)1" contentType="monthsindex" isSelected="1"/>
                <x16:calculatedTimeColumn columnName="DATE (Month)" columnId="DATE (Month)" contentType="months" isSelected="1"/>
              </x16:modelTimeGrouping>
              <x16:modelTimeGrouping tableName="ALERT_ACTION_LEVELS_FIXED" columnName="DATE PERIOD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09467-B699-4698-B591-5AA463E089A1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93187B9A-4627-40DF-AC5C-A85E0940DDFA}" name="Query - LOT_MASTER_QUERY" description="Connection to the 'LOT_MASTER_QUERY' query in the workbook." type="100" refreshedVersion="8" minRefreshableVersion="5">
    <extLst>
      <ext xmlns:x15="http://schemas.microsoft.com/office/spreadsheetml/2010/11/main" uri="{DE250136-89BD-433C-8126-D09CA5730AF9}">
        <x15:connection id="007f2d6b-e9ac-4ea9-adc7-9663cc1ba470"/>
      </ext>
    </extLst>
  </connection>
  <connection id="3" xr16:uid="{941007D6-140A-4BB4-BBBF-22004F5024AF}" name="Query - RAW_DATA_UNPIVOTED" description="Connection to the 'RAW_DATA_UNPIVOTED' query in the workbook." type="100" refreshedVersion="8" minRefreshableVersion="5">
    <extLst>
      <ext xmlns:x15="http://schemas.microsoft.com/office/spreadsheetml/2010/11/main" uri="{DE250136-89BD-433C-8126-D09CA5730AF9}">
        <x15:connection id="4af43b1d-efc1-4cb2-be96-6d407b3590af"/>
      </ext>
    </extLst>
  </connection>
  <connection id="4" xr16:uid="{A5FBA031-5C15-4512-ABC9-AC749A473A5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45705777-8421-4B7C-9CF8-5709D12DA080}" name="WorksheetConnection_BIOBURDEN DATA 20250807 1218.xlsx!RAW_DATA" type="102" refreshedVersion="8" minRefreshableVersion="5">
    <extLst>
      <ext xmlns:x15="http://schemas.microsoft.com/office/spreadsheetml/2010/11/main" uri="{DE250136-89BD-433C-8126-D09CA5730AF9}">
        <x15:connection id="RAW_DATA">
          <x15:rangePr sourceName="_xlcn.WorksheetConnection_BIOBURDENDATA202508071218.xlsxRAW_DATA"/>
        </x15:connection>
      </ext>
    </extLst>
  </connection>
  <connection id="6" xr16:uid="{2B30EB03-4004-4DF6-99C9-5A53952143B7}" name="WorksheetConnection_BIOBURDEN DATA 20250925 NO LOG ADDED MEASURES ORG TYPES 3 CASA.xlsx!LOT_MASTER" type="102" refreshedVersion="8" minRefreshableVersion="5">
    <extLst>
      <ext xmlns:x15="http://schemas.microsoft.com/office/spreadsheetml/2010/11/main" uri="{DE250136-89BD-433C-8126-D09CA5730AF9}">
        <x15:connection id="LOT_MASTER 1" autoDelete="1">
          <x15:rangePr sourceName="_xlcn.WorksheetConnection_BIOBURDENDATA20250925NOLOGADDEDMEASURESORGTYPES3CASA.xlsxLOT_MASTER"/>
        </x15:connection>
      </ext>
    </extLst>
  </connection>
  <connection id="7" xr16:uid="{BE91079A-B0C1-482F-8A3F-4BD876FCA5DA}" name="WorksheetConnection_BIOBURDEN DATA 20250925 NO LOG ADDED MEASURES ORG TYPES.xlsx!ORG_ID" type="102" refreshedVersion="8" minRefreshableVersion="5">
    <extLst>
      <ext xmlns:x15="http://schemas.microsoft.com/office/spreadsheetml/2010/11/main" uri="{DE250136-89BD-433C-8126-D09CA5730AF9}">
        <x15:connection id="ORG_ID">
          <x15:rangePr sourceName="_xlcn.WorksheetConnection_BIOBURDENDATA20250925NOLOGADDEDMEASURESORGTYPES.xlsxORG_ID"/>
        </x15:connection>
      </ext>
    </extLst>
  </connection>
  <connection id="8" xr16:uid="{995247CB-6BFD-4793-B21B-AF58108CA788}" name="WorksheetConnection_BIOBURDEN DATA with EM 20251210.xlsx!ALERT_ACTION_LEVELS_FIXED" type="102" refreshedVersion="8" minRefreshableVersion="5">
    <extLst>
      <ext xmlns:x15="http://schemas.microsoft.com/office/spreadsheetml/2010/11/main" uri="{DE250136-89BD-433C-8126-D09CA5730AF9}">
        <x15:connection id="ALERT_ACTION_LEVELS_FIXED">
          <x15:rangePr sourceName="_xlcn.WorksheetConnection_BIOBURDENDATAwithEM20251210.xlsxALERT_ACTION_LEVELS_FIXED"/>
        </x15:connection>
      </ext>
    </extLst>
  </connection>
</connections>
</file>

<file path=xl/sharedStrings.xml><?xml version="1.0" encoding="utf-8"?>
<sst xmlns="http://schemas.openxmlformats.org/spreadsheetml/2006/main" count="1983" uniqueCount="464">
  <si>
    <t>DATE</t>
  </si>
  <si>
    <t>LOT VECTOR</t>
  </si>
  <si>
    <t>VALIDATION</t>
  </si>
  <si>
    <t>PROVIDER</t>
  </si>
  <si>
    <t>AREA TESTED</t>
  </si>
  <si>
    <t>CFU AEROBES S1</t>
  </si>
  <si>
    <t>CFU AEROBES S2</t>
  </si>
  <si>
    <t>CFU AEROBES S3</t>
  </si>
  <si>
    <t>CFU AEROBES S4</t>
  </si>
  <si>
    <t>CFU AEROBES S5</t>
  </si>
  <si>
    <t>CFU AEROBES S6</t>
  </si>
  <si>
    <t>CFU AEROBES S7</t>
  </si>
  <si>
    <t>CFU AEROBES S8</t>
  </si>
  <si>
    <t>CFU AEROBES S9</t>
  </si>
  <si>
    <t>CFU AEROBES S10</t>
  </si>
  <si>
    <t>CFU FUNGI S1</t>
  </si>
  <si>
    <t>CFU FUNGI S2</t>
  </si>
  <si>
    <t>CFU FUNGI S3</t>
  </si>
  <si>
    <t>CFU FUNGI S4</t>
  </si>
  <si>
    <t>CFU FUNGI S5</t>
  </si>
  <si>
    <t>CFU FUNGI S6</t>
  </si>
  <si>
    <t>CFU FUNGI S7</t>
  </si>
  <si>
    <t>CFU FUNGI S8</t>
  </si>
  <si>
    <t>CFU FUNGI S9</t>
  </si>
  <si>
    <t>CFU FUNGI S10</t>
  </si>
  <si>
    <t>CORRECTION FACTOR</t>
  </si>
  <si>
    <t>MM088A.0922</t>
  </si>
  <si>
    <t>YES</t>
  </si>
  <si>
    <t>NELSON</t>
  </si>
  <si>
    <t>GENERAL</t>
  </si>
  <si>
    <t>MM088B.0922</t>
  </si>
  <si>
    <t>MM088C.0922</t>
  </si>
  <si>
    <t>NO</t>
  </si>
  <si>
    <t>MM89 1122 Green</t>
  </si>
  <si>
    <t>MM89 111722 Pink</t>
  </si>
  <si>
    <t>MM89 111822 Orange</t>
  </si>
  <si>
    <t>MM90 112322 Purple</t>
  </si>
  <si>
    <t>MM90 113022 Yellow</t>
  </si>
  <si>
    <t>MM090 120522 Blue</t>
  </si>
  <si>
    <t>MM090 120622 Green</t>
  </si>
  <si>
    <t>MM091 MM092</t>
  </si>
  <si>
    <t>MM093.0323</t>
  </si>
  <si>
    <t>MM094.0323</t>
  </si>
  <si>
    <t>MM095.0423</t>
  </si>
  <si>
    <t>MM096.0323</t>
  </si>
  <si>
    <t>MM097.0523</t>
  </si>
  <si>
    <t>MM098.0523</t>
  </si>
  <si>
    <t>MM099.0823</t>
  </si>
  <si>
    <t>MM100.0823</t>
  </si>
  <si>
    <t>MM101.1223</t>
  </si>
  <si>
    <t>MM102.0124</t>
  </si>
  <si>
    <t>MM103.0324</t>
  </si>
  <si>
    <t>MM104.0524</t>
  </si>
  <si>
    <t>STERIS</t>
  </si>
  <si>
    <t>Applicators &amp; Bottle</t>
  </si>
  <si>
    <t>Bottle contents</t>
  </si>
  <si>
    <t>Tray &amp; Ink</t>
  </si>
  <si>
    <t>MM105.0724</t>
  </si>
  <si>
    <t>MM106.0925</t>
  </si>
  <si>
    <t>MM107.1024</t>
  </si>
  <si>
    <t>MM108.1124</t>
  </si>
  <si>
    <t>MM111.0125</t>
  </si>
  <si>
    <t>MM109.1224</t>
  </si>
  <si>
    <t>MM110.1224</t>
  </si>
  <si>
    <t>MM112.0225</t>
  </si>
  <si>
    <t>MM113.0425</t>
  </si>
  <si>
    <t>MM114.0425</t>
  </si>
  <si>
    <t>MM115.0525</t>
  </si>
  <si>
    <t>MM116.0625</t>
  </si>
  <si>
    <t>MM117.0625</t>
  </si>
  <si>
    <t>Row Labels</t>
  </si>
  <si>
    <t>Deviation Z-Score: Formal Description</t>
  </si>
  <si>
    <t>Definition</t>
  </si>
  <si>
    <t>The Deviation Z-Score is a statistical measure that quantifies how many standard deviations a particular observation's value deviates from the mean of a reference population. In quality control applications, it serves as a standardized indicator of process variation and identifies outliers relative to established process norms.</t>
  </si>
  <si>
    <t>Calculation Formula</t>
  </si>
  <si>
    <t>The Z-Score is calculated using the following equation:</t>
  </si>
  <si>
    <t>Z = (X - μ) / σ</t>
  </si>
  <si>
    <t>Where:</t>
  </si>
  <si>
    <t>Z = Z-Score (dimensionless)</t>
  </si>
  <si>
    <t>X = Value of the observation (current lot CFU count)</t>
  </si>
  <si>
    <t>μ = Mean value of the reference population (mean of previous 10 lots)</t>
  </si>
  <si>
    <t>σ = Standard deviation of the reference population (standard deviation of previous 10 lots)</t>
  </si>
  <si>
    <t>Interpretation Framework</t>
  </si>
  <si>
    <t>The calculated Z-Score is interpreted according to the following statistical significance levels:</t>
  </si>
  <si>
    <t>Z-Score Range</t>
  </si>
  <si>
    <t>Statistical Significance</t>
  </si>
  <si>
    <t>Process Interpretation</t>
  </si>
  <si>
    <t>Z</t>
  </si>
  <si>
    <t>&lt; 2.0</t>
  </si>
  <si>
    <t>Within expected variation</t>
  </si>
  <si>
    <t>No special cause variation detected</t>
  </si>
  <si>
    <t>2.0 ≤</t>
  </si>
  <si>
    <t>&lt; 3.0</t>
  </si>
  <si>
    <t>Statistically significant deviation</t>
  </si>
  <si>
    <t>Potential special cause variation - investigation recommended</t>
  </si>
  <si>
    <t>≥ 3.0</t>
  </si>
  <si>
    <t>Highly significant deviation</t>
  </si>
  <si>
    <t>Special cause variation confirmed - corrective action required</t>
  </si>
  <si>
    <t>Application in Quality Control</t>
  </si>
  <si>
    <t>The Deviation Z-Score provides three primary functions in quality monitoring:</t>
  </si>
  <si>
    <t>1. Normalization: Allows comparison of measurements across different scales and processes</t>
  </si>
  <si>
    <t>2. Outlier Detection: Identifies values that statistically deviate from process norms</t>
  </si>
  <si>
    <t>3. Trend Analysis: Enables tracking of process stability over time through sequential Z-Score monitoring</t>
  </si>
  <si>
    <t>Advantages Over Absolute Limits</t>
  </si>
  <si>
    <t>Adaptive: Automatically adjusts to changing process variability</t>
  </si>
  <si>
    <t>Sensitive: Detects deviations relative to recent process performance</t>
  </si>
  <si>
    <t>Universal: Provides consistent interpretation across different products and parameters</t>
  </si>
  <si>
    <t>Statistical Basis: Grounded in normal distribution theory and statistical probability</t>
  </si>
  <si>
    <t>Implementation Considerations</t>
  </si>
  <si>
    <t>Requires calculation of robust mean and standard deviation from appropriate sample size</t>
  </si>
  <si>
    <t>Assumes approximately normal distribution of the reference population</t>
  </si>
  <si>
    <t>Most effective when process mean and variability are stable over the reference period</t>
  </si>
  <si>
    <t>Should be used in conjunction with other statistical process control tools</t>
  </si>
  <si>
    <t>Limitations</t>
  </si>
  <si>
    <t>Sensitivity to outliers in the reference population data</t>
  </si>
  <si>
    <t>Assumption of normality may not hold for all processes</t>
  </si>
  <si>
    <t>Requires sufficient historical data for reliable reference statistics</t>
  </si>
  <si>
    <t>This statistical measure provides a mathematically rigorous foundation for quality decision-making while maintaining interpretability for operational personnel.</t>
  </si>
  <si>
    <t>CFU_PER_LOT_NO_SAMPLE_OUTLIERS</t>
  </si>
  <si>
    <t>MEAN_PREV10_NO_LOT_OUTLIERS</t>
  </si>
  <si>
    <t>STDDEV_PREV10_NO_LOT_OUTLIERS</t>
  </si>
  <si>
    <t>LOT_IS_OUTLIER_MEDIAN</t>
  </si>
  <si>
    <t>ALERT_LEVEL</t>
  </si>
  <si>
    <t>ACTION_LEVEL</t>
  </si>
  <si>
    <t>zSTATUS_CODE</t>
  </si>
  <si>
    <t>No Data</t>
  </si>
  <si>
    <t>Within Control Limits</t>
  </si>
  <si>
    <t>ACTION REQUIRED</t>
  </si>
  <si>
    <t>FORMATTED_LOT_STATUS</t>
  </si>
  <si>
    <t>Zero variation - recalculate limits</t>
  </si>
  <si>
    <t>ALERT LEVEL REACHED</t>
  </si>
  <si>
    <t>LOT_SAMPLE_OUTLIERS_PERCENTAGE</t>
  </si>
  <si>
    <t>LOT_SAMPLE_OUTLIERS_STATUS</t>
  </si>
  <si>
    <t>CLEAN: No outliers</t>
  </si>
  <si>
    <t>LOW: 5% outliers</t>
  </si>
  <si>
    <t>WARNING: ≥10% outliers</t>
  </si>
  <si>
    <t>Year</t>
  </si>
  <si>
    <t>ORGANISM_ID</t>
  </si>
  <si>
    <t>ORGANISM_NAME</t>
  </si>
  <si>
    <t>ORGANISM_FAMILY</t>
  </si>
  <si>
    <t>CATEGORY</t>
  </si>
  <si>
    <t>GRAM_STAIN</t>
  </si>
  <si>
    <t>Amphibacillus Sp.</t>
  </si>
  <si>
    <t>Bacillaceae</t>
  </si>
  <si>
    <t>Bacteria</t>
  </si>
  <si>
    <t>Positive</t>
  </si>
  <si>
    <t>Bacillus Cereus</t>
  </si>
  <si>
    <t>Bacillus Crassostreae</t>
  </si>
  <si>
    <t>Bacillus Pumilus</t>
  </si>
  <si>
    <t>Bacillus Safensis</t>
  </si>
  <si>
    <t>Bacillus Sp.</t>
  </si>
  <si>
    <t>Bacillus Subtillis</t>
  </si>
  <si>
    <t>Brachybacterium Sp.</t>
  </si>
  <si>
    <t>Dermabacteraceae</t>
  </si>
  <si>
    <t>Brevundimonas Sp.</t>
  </si>
  <si>
    <t>Caulobacteraceae</t>
  </si>
  <si>
    <t>Negative</t>
  </si>
  <si>
    <t>Corynebacterium Sp.</t>
  </si>
  <si>
    <t>Corynebacteriaceae</t>
  </si>
  <si>
    <t>Environmental Contaminant</t>
  </si>
  <si>
    <t>Various</t>
  </si>
  <si>
    <t>Mixed</t>
  </si>
  <si>
    <t>Unknown</t>
  </si>
  <si>
    <t>Human Flora</t>
  </si>
  <si>
    <t>Janibacter Sp.</t>
  </si>
  <si>
    <t>Intrasporangiaceae</t>
  </si>
  <si>
    <t>Kocuria Sp.</t>
  </si>
  <si>
    <t>Micrococcaceae</t>
  </si>
  <si>
    <t>Lysinibacillus Sp.</t>
  </si>
  <si>
    <t>Micrococcus Luteus</t>
  </si>
  <si>
    <t>Micrococcus Sp.</t>
  </si>
  <si>
    <t>Mixed Flora</t>
  </si>
  <si>
    <t>Mold</t>
  </si>
  <si>
    <t>Fungi</t>
  </si>
  <si>
    <t>N/A</t>
  </si>
  <si>
    <t>Mucor Sp.</t>
  </si>
  <si>
    <t>Mucoraceae</t>
  </si>
  <si>
    <t>Oceanobacillus Sp.</t>
  </si>
  <si>
    <t>Paenibacillus Sp.</t>
  </si>
  <si>
    <t>Paenibacillaceae</t>
  </si>
  <si>
    <t>Penicillium Brevicompactum</t>
  </si>
  <si>
    <t>Trichocomaceae</t>
  </si>
  <si>
    <t>Penicillium Camemberti</t>
  </si>
  <si>
    <t>Penicillium Commune</t>
  </si>
  <si>
    <t>Penicillium Glabrum</t>
  </si>
  <si>
    <t>Penicillium Sp.</t>
  </si>
  <si>
    <t>Pseudomonas Sp.</t>
  </si>
  <si>
    <t>Pseudomonadaceae</t>
  </si>
  <si>
    <t>Pseudomonas Stutzeri</t>
  </si>
  <si>
    <t>Psychrobacillus Sp.</t>
  </si>
  <si>
    <t>Sporosarcina Sp.</t>
  </si>
  <si>
    <t>Planococcaceae</t>
  </si>
  <si>
    <t>Staphylococcus Epidermidis</t>
  </si>
  <si>
    <t>Staphylococcaceae</t>
  </si>
  <si>
    <t>Staphylococcus Sp.</t>
  </si>
  <si>
    <t>Streptococcus Sp.</t>
  </si>
  <si>
    <t>Streptococcaceae</t>
  </si>
  <si>
    <t>Tissierellaceae</t>
  </si>
  <si>
    <t>Trichoderma Sp.</t>
  </si>
  <si>
    <t>Hypocreaceae</t>
  </si>
  <si>
    <t>Unidentified</t>
  </si>
  <si>
    <t>Virgibacillus Sp.</t>
  </si>
  <si>
    <t>Water Flora</t>
  </si>
  <si>
    <t>Yeast</t>
  </si>
  <si>
    <t>PRIMARY_ORGANISM</t>
  </si>
  <si>
    <t>TERTIARY_ORGANISM</t>
  </si>
  <si>
    <t>SECONDARY_ORGANISM</t>
  </si>
  <si>
    <t>Staphylococcus Capitis</t>
  </si>
  <si>
    <t>Staphylococcus Hominis</t>
  </si>
  <si>
    <t>Paenibacillus Hispanicus</t>
  </si>
  <si>
    <t>Paenibacillus Phoenicis</t>
  </si>
  <si>
    <t>Paenibacillus Tepidiphilus</t>
  </si>
  <si>
    <t>Cytobacillus Sp.</t>
  </si>
  <si>
    <t>Micrococcus Flavus</t>
  </si>
  <si>
    <t>Micrococcus Yunnanensis</t>
  </si>
  <si>
    <t>Brevundimonas Intermedia</t>
  </si>
  <si>
    <t>Brevundimonas Nasdae</t>
  </si>
  <si>
    <t>Brevundimonas Vesicularis</t>
  </si>
  <si>
    <t>Sporosarcina Luteola</t>
  </si>
  <si>
    <t>Sporosarcina Newyorkensis</t>
  </si>
  <si>
    <t>Sporosarcina Saromensis</t>
  </si>
  <si>
    <t>Sporosarcina Soli</t>
  </si>
  <si>
    <t>Microbacterium Sp.</t>
  </si>
  <si>
    <t>Microbacteriaceae</t>
  </si>
  <si>
    <t>Bacteria Sp.</t>
  </si>
  <si>
    <t>Fungi Sp.</t>
  </si>
  <si>
    <t>Tissierella Species</t>
  </si>
  <si>
    <t>Not Applicable</t>
  </si>
  <si>
    <t>Same as Primary</t>
  </si>
  <si>
    <t>Acinetobacter Sp.</t>
  </si>
  <si>
    <t>Moraxellaceae</t>
  </si>
  <si>
    <t>Alcaligenes Sp.</t>
  </si>
  <si>
    <t>Alcaligenaceae</t>
  </si>
  <si>
    <t>Alternaria Sp.</t>
  </si>
  <si>
    <t>Pleosporaceae</t>
  </si>
  <si>
    <t>Aspergillus Sp.</t>
  </si>
  <si>
    <t>Brevundimonas diminuta</t>
  </si>
  <si>
    <t>Burkholderia Sp.</t>
  </si>
  <si>
    <t>Burkholderiaceae</t>
  </si>
  <si>
    <t>Cladosporium Sp.</t>
  </si>
  <si>
    <t>Cladosporiaceae</t>
  </si>
  <si>
    <t>Corynebacterium Coyleae</t>
  </si>
  <si>
    <t>Enterobacter Sp.</t>
  </si>
  <si>
    <t>Enterobacteriaceae</t>
  </si>
  <si>
    <t>Enterococcus Sp.</t>
  </si>
  <si>
    <t>Enterococcaceae</t>
  </si>
  <si>
    <t>Flavobacterium Sp.</t>
  </si>
  <si>
    <t>Flavobacteriaceae</t>
  </si>
  <si>
    <t>Fusarium Sp.</t>
  </si>
  <si>
    <t>Nectriaceae</t>
  </si>
  <si>
    <t>Klebsiella Sp.</t>
  </si>
  <si>
    <t>Kocuria Rhizophila</t>
  </si>
  <si>
    <t>Lysinibacillus Fusiformis</t>
  </si>
  <si>
    <t>Microbacterium Arborescens</t>
  </si>
  <si>
    <t>Propionibacterium Sp.</t>
  </si>
  <si>
    <t>Propionibacteriaceae</t>
  </si>
  <si>
    <t>Psychrobacillus Psychrodurans</t>
  </si>
  <si>
    <t>Ralstonia Sp.</t>
  </si>
  <si>
    <t>Rhizopus Sp.</t>
  </si>
  <si>
    <t>Serratia Sp.</t>
  </si>
  <si>
    <t>Sphingomonas Sp.</t>
  </si>
  <si>
    <t>Sphingomonadaceae</t>
  </si>
  <si>
    <t>Staphylococcus warneri</t>
  </si>
  <si>
    <t>Streptococcus salivarius</t>
  </si>
  <si>
    <t>Trichoderma harzianum</t>
  </si>
  <si>
    <t>Brachybacterium conglomeratum</t>
  </si>
  <si>
    <t>Brachybacterium paraconglomeratum</t>
  </si>
  <si>
    <t>Janibacter limosus</t>
  </si>
  <si>
    <t>ORGANISM_FREQUENCY</t>
  </si>
  <si>
    <t>ORGANISM_NAME_PRIMARY</t>
  </si>
  <si>
    <t>ORGANISM_NAME_SECONDARY</t>
  </si>
  <si>
    <t>ORGANISM_NAME_TERTIARY</t>
  </si>
  <si>
    <t>ORGANISM_FREQUENCY_TOTAL</t>
  </si>
  <si>
    <t>Gamma-sensitive</t>
  </si>
  <si>
    <t>Gamma-resistant</t>
  </si>
  <si>
    <t>GAMMA_RESISTANCE</t>
  </si>
  <si>
    <t>Vegetative</t>
  </si>
  <si>
    <t>Sporeformer</t>
  </si>
  <si>
    <t>SPORE_STATUS</t>
  </si>
  <si>
    <t>Rhodotorula sp.</t>
  </si>
  <si>
    <t>Sporidiobolaceae</t>
  </si>
  <si>
    <t>PRIMARY_SOURCE</t>
  </si>
  <si>
    <t>NOTES</t>
  </si>
  <si>
    <t>Hospital Environment / Soil / Water</t>
  </si>
  <si>
    <t>Opportunistic human pathogen; common in healthcare settings.</t>
  </si>
  <si>
    <t>Soil / Water</t>
  </si>
  <si>
    <t>Occasionally found in human clinical specimens.</t>
  </si>
  <si>
    <t>Soil / Plants (Pathogen)</t>
  </si>
  <si>
    <t>Common outdoor mold; cause of plant diseases and human allergies.</t>
  </si>
  <si>
    <t>Alkaline Environments</t>
  </si>
  <si>
    <t>Found in compost and other alkaline habitats.</t>
  </si>
  <si>
    <t>Soil / Decaying Vegetation</t>
  </si>
  <si>
    <t>Ubiquitous mold; can cause opportunistic infections in humans.</t>
  </si>
  <si>
    <t>Soil</t>
  </si>
  <si>
    <t>Family of common soil bacteria.</t>
  </si>
  <si>
    <t>Soil / Food</t>
  </si>
  <si>
    <t>Common cause of food poisoning.</t>
  </si>
  <si>
    <t>Marine Environment</t>
  </si>
  <si>
    <t>Isolated from oysters.</t>
  </si>
  <si>
    <t>Widespread in the environment; used in biotechnology.</t>
  </si>
  <si>
    <t>Soil / Spacecraft</t>
  </si>
  <si>
    <t>Famous for contaminating NASA spacecraft clean rooms.</t>
  </si>
  <si>
    <t>General category for common soil bacilli.</t>
  </si>
  <si>
    <t>Soil / Vegetation</t>
  </si>
  <si>
    <t>Model organism; also used as a probiotic.</t>
  </si>
  <si>
    <t>Unspecified.</t>
  </si>
  <si>
    <t>Soil / Dairy</t>
  </si>
  <si>
    <t>Found in soil and fermented dairy products.</t>
  </si>
  <si>
    <t>Similar to B. conglomeratum.</t>
  </si>
  <si>
    <t>Common in soil and food.</t>
  </si>
  <si>
    <t>Common in low-nutrient aquatic environments.</t>
  </si>
  <si>
    <t>Environmental, found in soil and water.</t>
  </si>
  <si>
    <t>Isolated from soil and spacecraft assembly facilities.</t>
  </si>
  <si>
    <t>Common aquatic and soil bacteria.</t>
  </si>
  <si>
    <t>Environmental, occasionally isolated from human specimens.</t>
  </si>
  <si>
    <t>Soil / Water / Plants</t>
  </si>
  <si>
    <t>Some species are serious plant pathogens.</t>
  </si>
  <si>
    <t>Air / Soil / Plants</t>
  </si>
  <si>
    <t>Extremely common outdoor and indoor mold; causes allergies.</t>
  </si>
  <si>
    <t>Human Skin / Mucous Membranes</t>
  </si>
  <si>
    <t>Part of normal human skin flora.</t>
  </si>
  <si>
    <t>Common component of normal human flora.</t>
  </si>
  <si>
    <t>Common soil bacterium.</t>
  </si>
  <si>
    <t>Human Gut / Environment</t>
  </si>
  <si>
    <t>Commensal in human gut; also found in soil/water; opportunistic pathogen.</t>
  </si>
  <si>
    <t>Human / Animal Gut</t>
  </si>
  <si>
    <t>Normal gut flora; common in healthcare-associated infections.</t>
  </si>
  <si>
    <t>Laboratory / Air / Surfaces</t>
  </si>
  <si>
    <t>General contaminant from non-sterile surfaces or air.</t>
  </si>
  <si>
    <t>Freshwater / Soil</t>
  </si>
  <si>
    <t>Common in aquatic environments.</t>
  </si>
  <si>
    <t>General category for environmental fungi.</t>
  </si>
  <si>
    <t>Important plant pathogen; can cause opportunistic human infections.</t>
  </si>
  <si>
    <t>Human Body</t>
  </si>
  <si>
    <t>Directly associated with the human body.</t>
  </si>
  <si>
    <t>Soil / Sludge</t>
  </si>
  <si>
    <t>Isolated from polluted environments.</t>
  </si>
  <si>
    <t>Environmental bacteria found in soil.</t>
  </si>
  <si>
    <t>Normal human gut flora; also found in soil/water; common pathogen.</t>
  </si>
  <si>
    <t>Soil / Plant Rhizosphere</t>
  </si>
  <si>
    <t>Common in soil, especially around plant roots.</t>
  </si>
  <si>
    <t>Soil / Mammalian Skin</t>
  </si>
  <si>
    <t>Found in soil and on skin of mammals; rare opportunistic pathogen.</t>
  </si>
  <si>
    <t>Soil / Insects</t>
  </si>
  <si>
    <t>Found in soil and associated with insects.</t>
  </si>
  <si>
    <t>Environmental, often insect-associated.</t>
  </si>
  <si>
    <t>Soil / Plants</t>
  </si>
  <si>
    <t>Common in soil and on plants.</t>
  </si>
  <si>
    <t>Soil / Plants / Dairy</t>
  </si>
  <si>
    <t>Widespread in environment, including soil and food products.</t>
  </si>
  <si>
    <t>Air / Soil / Human Skin</t>
  </si>
  <si>
    <t>Found in soil, water, and as part of normal human skin flora.</t>
  </si>
  <si>
    <t>Very common on mammalian skin, including humans.</t>
  </si>
  <si>
    <t>Common in the environment and on human skin.</t>
  </si>
  <si>
    <t>Isolated from soil samples.</t>
  </si>
  <si>
    <t>Multiple Sources</t>
  </si>
  <si>
    <t>Indicates a mix of human and/or environmental organisms.</t>
  </si>
  <si>
    <t>General category for environmental molds.</t>
  </si>
  <si>
    <t>Soil / Decaying Matter</t>
  </si>
  <si>
    <t>Common in soil and on decaying organic material.</t>
  </si>
  <si>
    <t>Not applicable.</t>
  </si>
  <si>
    <t>Isolated from marine and high-salt environments.</t>
  </si>
  <si>
    <t>Isolated from soil.</t>
  </si>
  <si>
    <t>Soil / Date Palm</t>
  </si>
  <si>
    <t>Isolated from the date palm environment.</t>
  </si>
  <si>
    <t>Common soil bacteria; some are plant growth promoters.</t>
  </si>
  <si>
    <t>Thermophilic soil bacterium.</t>
  </si>
  <si>
    <t>Soil / Food Spoilage</t>
  </si>
  <si>
    <t>Common food spoilage mold.</t>
  </si>
  <si>
    <t>Food Production</t>
  </si>
  <si>
    <t>Used in cheese production (Camembert, Brie).</t>
  </si>
  <si>
    <t>Food Spoilage</t>
  </si>
  <si>
    <t>Common contaminant of cheese and other foods.</t>
  </si>
  <si>
    <t>Soil / Indoor Air</t>
  </si>
  <si>
    <t>Common in soil and indoor environments.</t>
  </si>
  <si>
    <t>Soil / Food / Indoor Air</t>
  </si>
  <si>
    <t>Ubiquitous molds; some used for antibiotic production, others are spoilage agents.</t>
  </si>
  <si>
    <t>Human Skin / Sebaceous Glands</t>
  </si>
  <si>
    <t>Part of normal human skin flora (e.g., Cutibacterium acnes).</t>
  </si>
  <si>
    <t>Extremely common and diverse in water and soil.</t>
  </si>
  <si>
    <t>Widespread in the environment, known for denitrification.</t>
  </si>
  <si>
    <t>Cold Environments</t>
  </si>
  <si>
    <t>Isolated from cold environments.</t>
  </si>
  <si>
    <t>Psychrophilic (cold-loving) soil bacteria.</t>
  </si>
  <si>
    <t>Plant pathogen (e.g., causes bacterial wilt).</t>
  </si>
  <si>
    <t>Soil / Decaying Fruit</t>
  </si>
  <si>
    <t>Common on decaying fruits and vegetables; can cause mucormycosis.</t>
  </si>
  <si>
    <t>Same as primary isolate.</t>
  </si>
  <si>
    <t>Environment / Human Gut</t>
  </si>
  <si>
    <t>Found in soil, water, and as an opportunistic human pathogen.</t>
  </si>
  <si>
    <t>Common in water and soil; can degrade pollutants.</t>
  </si>
  <si>
    <t>Soil bacterium.</t>
  </si>
  <si>
    <t>Clinical / Environment</t>
  </si>
  <si>
    <t>Isolated from human clinical specimens and environmental sources.</t>
  </si>
  <si>
    <t>Isolated from sea water.</t>
  </si>
  <si>
    <t>Common soil bacteria.</t>
  </si>
  <si>
    <t>Human Skin</t>
  </si>
  <si>
    <t>Part of normal human skin flora, especially on the scalp.</t>
  </si>
  <si>
    <t>Dominant species of normal human skin flora.</t>
  </si>
  <si>
    <t>Common on human skin.</t>
  </si>
  <si>
    <t>General category for common skin commensals.</t>
  </si>
  <si>
    <t>Human Oral Cavity</t>
  </si>
  <si>
    <t>One of the first colonizers of the human mouth and gut.</t>
  </si>
  <si>
    <t>Human Mucous Membranes</t>
  </si>
  <si>
    <t>Common in human oral cavity and upper respiratory tract.</t>
  </si>
  <si>
    <t>Human Gut / Animal Gut</t>
  </si>
  <si>
    <t>Found in the gut of humans and animals.</t>
  </si>
  <si>
    <t>Common soil fungus; used as a biological fungicide in agriculture.</t>
  </si>
  <si>
    <t>Very common in soil and on plant roots.</t>
  </si>
  <si>
    <t>Unidentified organism.</t>
  </si>
  <si>
    <t>Soil / Saline Environments</t>
  </si>
  <si>
    <t>Found in soil and high-salt environments.</t>
  </si>
  <si>
    <t>Water</t>
  </si>
  <si>
    <t>Directly associated with water systems.</t>
  </si>
  <si>
    <t>Various (Fruit / Plant Surfaces)</t>
  </si>
  <si>
    <t>General category for environmental yeasts.</t>
  </si>
  <si>
    <t>Moist Environments / Plants</t>
  </si>
  <si>
    <t>Ubiquitous environmental yeast; found on leaves, in water/air; opportunistic human pathogen.</t>
  </si>
  <si>
    <t>MM118.0725</t>
  </si>
  <si>
    <t>MM119.0725</t>
  </si>
  <si>
    <t>MM120.0925</t>
  </si>
  <si>
    <t>Moraxella sp.</t>
  </si>
  <si>
    <t>Common in respiratory tract; opportunistic pathogens</t>
  </si>
  <si>
    <t>Shouchella sp.</t>
  </si>
  <si>
    <t>Soil / Environment</t>
  </si>
  <si>
    <t>Environmental bacterium; closely related to Bacillus</t>
  </si>
  <si>
    <t>Cladosporium cladosporioides</t>
  </si>
  <si>
    <t>Common environmental mold species</t>
  </si>
  <si>
    <t>LOW: 3.3% outliers</t>
  </si>
  <si>
    <t>LOW: 1.7% outliers</t>
  </si>
  <si>
    <t>LOW: 6.7% outliers</t>
  </si>
  <si>
    <t>LOW: 8.3% outliers</t>
  </si>
  <si>
    <t>MM121.1025</t>
  </si>
  <si>
    <t>ORGANISM_FAMILY_FREQUENCY_TOTAL</t>
  </si>
  <si>
    <t>MM087.0822</t>
  </si>
  <si>
    <t>MM086.0722</t>
  </si>
  <si>
    <t>MM085.0622</t>
  </si>
  <si>
    <t>MM084.0322</t>
  </si>
  <si>
    <t>MM083.0218</t>
  </si>
  <si>
    <t>MM382.121621</t>
  </si>
  <si>
    <t>MM381.100821</t>
  </si>
  <si>
    <t>MM380.072621</t>
  </si>
  <si>
    <t>MM379.060721</t>
  </si>
  <si>
    <t>MM378.031921</t>
  </si>
  <si>
    <t>(blank)</t>
  </si>
  <si>
    <t>MM122.1125</t>
  </si>
  <si>
    <t>MM123.1225</t>
  </si>
  <si>
    <t>TOP LIMIT PER ROUTINE DOSE</t>
  </si>
  <si>
    <t>ALERT LEVEL FIXED</t>
  </si>
  <si>
    <t>ACTION LEVEL FIXED</t>
  </si>
  <si>
    <t>VDMAX DOSE</t>
  </si>
  <si>
    <t>Grand Total</t>
  </si>
  <si>
    <t>Xanthomonadaceae</t>
  </si>
  <si>
    <t>Soil, rhizosphere, plant-associated environments</t>
  </si>
  <si>
    <t>Aerobic, yellow-pigmented bacterium; not typically pathogenic to humans; studied for bioremediation and plant growth-promoting properties.</t>
  </si>
  <si>
    <t>Luteimonas Terrae</t>
  </si>
  <si>
    <t>Penicillium digitatum</t>
  </si>
  <si>
    <t>Aspergillaceae</t>
  </si>
  <si>
    <t>Citrus fruits, soil, decaying vegetation</t>
  </si>
  <si>
    <t>Causes green mold rot in citrus fruits; produces asexual conidia (spores); common post-harvest pathogen; not typically a human pathogen.</t>
  </si>
  <si>
    <t>Column Labels</t>
  </si>
  <si>
    <t>MM124.1225</t>
  </si>
  <si>
    <t>DATE PERIOD</t>
  </si>
  <si>
    <t>DATE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</si>
</sst>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%;\-0%;0%"/>
    <numFmt numFmtId="166" formatCode="#,##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0" fillId="0" borderId="0" xfId="0" pivotButton="1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pivotButton="1" applyFont="1" applyAlignment="1">
      <alignment vertical="center" wrapText="1"/>
    </xf>
    <xf numFmtId="0" fontId="6" fillId="0" borderId="0" xfId="0" pivotButton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76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 indent="1"/>
    </dxf>
    <dxf>
      <alignment horizontal="left" indent="1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alignment wrapText="1" indent="0"/>
    </dxf>
    <dxf>
      <alignment wrapText="1" indent="0"/>
    </dxf>
    <dxf>
      <alignment wrapText="1" indent="0"/>
    </dxf>
    <dxf>
      <alignment horizontal="left" indent="1"/>
    </dxf>
    <dxf>
      <alignment horizontal="left" indent="1"/>
    </dxf>
    <dxf>
      <alignment horizontal="center" indent="0"/>
    </dxf>
    <dxf>
      <alignment horizont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b/>
      </font>
    </dxf>
    <dxf>
      <font>
        <b/>
        <i val="0"/>
      </font>
    </dxf>
    <dxf>
      <font>
        <b val="0"/>
        <i val="0"/>
        <color theme="1"/>
      </font>
      <border>
        <top style="thin">
          <color rgb="FFC00000"/>
        </top>
        <bottom style="thin">
          <color rgb="FFC00000"/>
        </bottom>
      </border>
    </dxf>
    <dxf>
      <font>
        <b val="0"/>
        <i val="0"/>
        <color theme="1"/>
      </font>
      <border>
        <top style="thin">
          <color rgb="FFC00000"/>
        </top>
        <bottom style="thin">
          <color rgb="FFC00000"/>
        </bottom>
      </border>
    </dxf>
    <dxf>
      <font>
        <b val="0"/>
        <i val="0"/>
        <color theme="1"/>
      </font>
      <border>
        <top style="thin">
          <color rgb="FFC00000"/>
        </top>
        <bottom style="thin">
          <color rgb="FFC00000"/>
        </bottom>
      </border>
    </dxf>
    <dxf>
      <font>
        <b val="0"/>
        <i val="0"/>
        <color theme="1"/>
      </font>
      <border>
        <top style="thin">
          <color rgb="FFC00000"/>
        </top>
        <bottom style="thin">
          <color rgb="FFC00000"/>
        </bottom>
      </border>
    </dxf>
    <dxf>
      <font>
        <b val="0"/>
        <i val="0"/>
        <color theme="1"/>
      </font>
      <border>
        <top style="thin">
          <color rgb="FFC00000"/>
        </top>
        <bottom style="thin">
          <color rgb="FFC00000"/>
        </bottom>
      </border>
    </dxf>
    <dxf>
      <font>
        <b val="0"/>
        <i val="0"/>
        <color theme="1"/>
      </font>
      <border>
        <top style="thin">
          <color rgb="FFC00000"/>
        </top>
        <bottom style="thin">
          <color rgb="FFC00000"/>
        </bottom>
      </border>
    </dxf>
    <dxf>
      <font>
        <b/>
        <i/>
        <color rgb="FFC00000"/>
      </font>
      <border>
        <top style="thin">
          <color rgb="FFC00000"/>
        </top>
        <bottom style="thin">
          <color rgb="FFC00000"/>
        </bottom>
      </border>
    </dxf>
    <dxf>
      <font>
        <b/>
        <i/>
      </font>
      <border>
        <top style="thin">
          <color rgb="FFC00000"/>
        </top>
        <bottom style="thin">
          <color rgb="FFC00000"/>
        </bottom>
        <vertical/>
        <horizontal/>
      </border>
    </dxf>
    <dxf>
      <font>
        <b val="0"/>
        <i val="0"/>
        <color theme="1" tint="0.24994659260841701"/>
      </font>
      <fill>
        <patternFill>
          <bgColor theme="0" tint="-4.9989318521683403E-2"/>
        </patternFill>
      </fill>
    </dxf>
    <dxf>
      <font>
        <b/>
        <i val="0"/>
        <color theme="1" tint="0.24994659260841701"/>
      </font>
      <fill>
        <patternFill>
          <bgColor rgb="FFFFFFCC"/>
        </patternFill>
      </fill>
    </dxf>
    <dxf>
      <font>
        <b/>
        <i/>
        <color rgb="FFC00000"/>
      </font>
      <border>
        <top style="thin">
          <color rgb="FFC00000"/>
        </top>
        <bottom style="thin">
          <color rgb="FFC00000"/>
        </bottom>
      </border>
    </dxf>
    <dxf>
      <numFmt numFmtId="164" formatCode="m/d/yy;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m/d/yy;@"/>
    </dxf>
    <dxf>
      <numFmt numFmtId="3" formatCode="#,##0"/>
      <alignment horizontal="center" vertical="center" textRotation="0" wrapText="0" indent="0" justifyLastLine="0" shrinkToFit="0" readingOrder="0"/>
    </dxf>
    <dxf>
      <numFmt numFmtId="166" formatCode="#,##0.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164" formatCode="m/d/yy;@"/>
      <alignment horizontal="righ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0066"/>
      <color rgb="FFFF9900"/>
      <color rgb="FFFF5050"/>
      <color rgb="FFFF6600"/>
      <color rgb="FFFF3300"/>
      <color rgb="FFFFFFCC"/>
      <color rgb="FFFFFF99"/>
      <color rgb="FFFAEAA8"/>
      <color rgb="FFF8E388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2.xml"/><Relationship Id="rId21" Type="http://schemas.openxmlformats.org/officeDocument/2006/relationships/pivotCacheDefinition" Target="pivotCache/pivotCacheDefinition7.xml"/><Relationship Id="rId42" Type="http://schemas.openxmlformats.org/officeDocument/2006/relationships/customXml" Target="../customXml/item3.xml"/><Relationship Id="rId47" Type="http://schemas.openxmlformats.org/officeDocument/2006/relationships/customXml" Target="../customXml/item8.xml"/><Relationship Id="rId63" Type="http://schemas.openxmlformats.org/officeDocument/2006/relationships/customXml" Target="../customXml/item24.xml"/><Relationship Id="rId68" Type="http://schemas.openxmlformats.org/officeDocument/2006/relationships/customXml" Target="../customXml/item29.xml"/><Relationship Id="rId84" Type="http://schemas.openxmlformats.org/officeDocument/2006/relationships/customXml" Target="../customXml/item45.xml"/><Relationship Id="rId89" Type="http://schemas.openxmlformats.org/officeDocument/2006/relationships/customXml" Target="../customXml/item50.xml"/><Relationship Id="rId16" Type="http://schemas.openxmlformats.org/officeDocument/2006/relationships/pivotCacheDefinition" Target="pivotCache/pivotCacheDefinition2.xml"/><Relationship Id="rId11" Type="http://schemas.openxmlformats.org/officeDocument/2006/relationships/worksheet" Target="worksheets/sheet11.xml"/><Relationship Id="rId32" Type="http://schemas.openxmlformats.org/officeDocument/2006/relationships/pivotTable" Target="pivotTables/pivotTable5.xml"/><Relationship Id="rId37" Type="http://schemas.openxmlformats.org/officeDocument/2006/relationships/styles" Target="styles.xml"/><Relationship Id="rId53" Type="http://schemas.openxmlformats.org/officeDocument/2006/relationships/customXml" Target="../customXml/item14.xml"/><Relationship Id="rId58" Type="http://schemas.openxmlformats.org/officeDocument/2006/relationships/customXml" Target="../customXml/item19.xml"/><Relationship Id="rId74" Type="http://schemas.openxmlformats.org/officeDocument/2006/relationships/customXml" Target="../customXml/item35.xml"/><Relationship Id="rId79" Type="http://schemas.openxmlformats.org/officeDocument/2006/relationships/customXml" Target="../customXml/item40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51.xml"/><Relationship Id="rId95" Type="http://schemas.openxmlformats.org/officeDocument/2006/relationships/customXml" Target="../customXml/item56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43" Type="http://schemas.openxmlformats.org/officeDocument/2006/relationships/customXml" Target="../customXml/item4.xml"/><Relationship Id="rId48" Type="http://schemas.openxmlformats.org/officeDocument/2006/relationships/customXml" Target="../customXml/item9.xml"/><Relationship Id="rId64" Type="http://schemas.openxmlformats.org/officeDocument/2006/relationships/customXml" Target="../customXml/item25.xml"/><Relationship Id="rId69" Type="http://schemas.openxmlformats.org/officeDocument/2006/relationships/customXml" Target="../customXml/item30.xml"/><Relationship Id="rId80" Type="http://schemas.openxmlformats.org/officeDocument/2006/relationships/customXml" Target="../customXml/item41.xml"/><Relationship Id="rId85" Type="http://schemas.openxmlformats.org/officeDocument/2006/relationships/customXml" Target="../customXml/item46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33" Type="http://schemas.openxmlformats.org/officeDocument/2006/relationships/pivotTable" Target="pivotTables/pivotTable6.xml"/><Relationship Id="rId38" Type="http://schemas.openxmlformats.org/officeDocument/2006/relationships/sharedStrings" Target="sharedStrings.xml"/><Relationship Id="rId46" Type="http://schemas.openxmlformats.org/officeDocument/2006/relationships/customXml" Target="../customXml/item7.xml"/><Relationship Id="rId59" Type="http://schemas.openxmlformats.org/officeDocument/2006/relationships/customXml" Target="../customXml/item20.xml"/><Relationship Id="rId67" Type="http://schemas.openxmlformats.org/officeDocument/2006/relationships/customXml" Target="../customXml/item28.xml"/><Relationship Id="rId20" Type="http://schemas.openxmlformats.org/officeDocument/2006/relationships/pivotCacheDefinition" Target="pivotCache/pivotCacheDefinition6.xml"/><Relationship Id="rId41" Type="http://schemas.openxmlformats.org/officeDocument/2006/relationships/customXml" Target="../customXml/item2.xml"/><Relationship Id="rId54" Type="http://schemas.openxmlformats.org/officeDocument/2006/relationships/customXml" Target="../customXml/item15.xml"/><Relationship Id="rId62" Type="http://schemas.openxmlformats.org/officeDocument/2006/relationships/customXml" Target="../customXml/item23.xml"/><Relationship Id="rId70" Type="http://schemas.openxmlformats.org/officeDocument/2006/relationships/customXml" Target="../customXml/item31.xml"/><Relationship Id="rId75" Type="http://schemas.openxmlformats.org/officeDocument/2006/relationships/customXml" Target="../customXml/item36.xml"/><Relationship Id="rId83" Type="http://schemas.openxmlformats.org/officeDocument/2006/relationships/customXml" Target="../customXml/item44.xml"/><Relationship Id="rId88" Type="http://schemas.openxmlformats.org/officeDocument/2006/relationships/customXml" Target="../customXml/item49.xml"/><Relationship Id="rId91" Type="http://schemas.openxmlformats.org/officeDocument/2006/relationships/customXml" Target="../customXml/item52.xml"/><Relationship Id="rId96" Type="http://schemas.openxmlformats.org/officeDocument/2006/relationships/customXml" Target="../customXml/item5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pivotTable" Target="pivotTables/pivotTable1.xml"/><Relationship Id="rId36" Type="http://schemas.openxmlformats.org/officeDocument/2006/relationships/connections" Target="connections.xml"/><Relationship Id="rId49" Type="http://schemas.openxmlformats.org/officeDocument/2006/relationships/customXml" Target="../customXml/item10.xml"/><Relationship Id="rId57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31" Type="http://schemas.openxmlformats.org/officeDocument/2006/relationships/pivotTable" Target="pivotTables/pivotTable4.xml"/><Relationship Id="rId44" Type="http://schemas.openxmlformats.org/officeDocument/2006/relationships/customXml" Target="../customXml/item5.xml"/><Relationship Id="rId52" Type="http://schemas.openxmlformats.org/officeDocument/2006/relationships/customXml" Target="../customXml/item13.xml"/><Relationship Id="rId60" Type="http://schemas.openxmlformats.org/officeDocument/2006/relationships/customXml" Target="../customXml/item21.xml"/><Relationship Id="rId65" Type="http://schemas.openxmlformats.org/officeDocument/2006/relationships/customXml" Target="../customXml/item26.xml"/><Relationship Id="rId73" Type="http://schemas.openxmlformats.org/officeDocument/2006/relationships/customXml" Target="../customXml/item34.xml"/><Relationship Id="rId78" Type="http://schemas.openxmlformats.org/officeDocument/2006/relationships/customXml" Target="../customXml/item39.xml"/><Relationship Id="rId81" Type="http://schemas.openxmlformats.org/officeDocument/2006/relationships/customXml" Target="../customXml/item42.xml"/><Relationship Id="rId86" Type="http://schemas.openxmlformats.org/officeDocument/2006/relationships/customXml" Target="../customXml/item47.xml"/><Relationship Id="rId94" Type="http://schemas.openxmlformats.org/officeDocument/2006/relationships/customXml" Target="../customXml/item55.xml"/><Relationship Id="rId99" Type="http://schemas.openxmlformats.org/officeDocument/2006/relationships/customXml" Target="../customXml/item60.xml"/><Relationship Id="rId101" Type="http://schemas.openxmlformats.org/officeDocument/2006/relationships/customXml" Target="../customXml/item6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9" Type="http://schemas.openxmlformats.org/officeDocument/2006/relationships/powerPivotData" Target="model/item.data"/><Relationship Id="rId34" Type="http://schemas.openxmlformats.org/officeDocument/2006/relationships/pivotTable" Target="pivotTables/pivotTable7.xml"/><Relationship Id="rId50" Type="http://schemas.openxmlformats.org/officeDocument/2006/relationships/customXml" Target="../customXml/item11.xml"/><Relationship Id="rId55" Type="http://schemas.openxmlformats.org/officeDocument/2006/relationships/customXml" Target="../customXml/item16.xml"/><Relationship Id="rId76" Type="http://schemas.openxmlformats.org/officeDocument/2006/relationships/customXml" Target="../customXml/item37.xml"/><Relationship Id="rId97" Type="http://schemas.openxmlformats.org/officeDocument/2006/relationships/customXml" Target="../customXml/item58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2.xml"/><Relationship Id="rId92" Type="http://schemas.openxmlformats.org/officeDocument/2006/relationships/customXml" Target="../customXml/item53.xml"/><Relationship Id="rId2" Type="http://schemas.openxmlformats.org/officeDocument/2006/relationships/worksheet" Target="worksheets/sheet2.xml"/><Relationship Id="rId29" Type="http://schemas.openxmlformats.org/officeDocument/2006/relationships/pivotTable" Target="pivotTables/pivotTable2.xml"/><Relationship Id="rId24" Type="http://schemas.openxmlformats.org/officeDocument/2006/relationships/pivotCacheDefinition" Target="pivotCache/pivotCacheDefinition10.xml"/><Relationship Id="rId40" Type="http://schemas.openxmlformats.org/officeDocument/2006/relationships/customXml" Target="../customXml/item1.xml"/><Relationship Id="rId45" Type="http://schemas.openxmlformats.org/officeDocument/2006/relationships/customXml" Target="../customXml/item6.xml"/><Relationship Id="rId66" Type="http://schemas.openxmlformats.org/officeDocument/2006/relationships/customXml" Target="../customXml/item27.xml"/><Relationship Id="rId87" Type="http://schemas.openxmlformats.org/officeDocument/2006/relationships/customXml" Target="../customXml/item48.xml"/><Relationship Id="rId61" Type="http://schemas.openxmlformats.org/officeDocument/2006/relationships/customXml" Target="../customXml/item22.xml"/><Relationship Id="rId82" Type="http://schemas.openxmlformats.org/officeDocument/2006/relationships/customXml" Target="../customXml/item43.xml"/><Relationship Id="rId19" Type="http://schemas.openxmlformats.org/officeDocument/2006/relationships/pivotCacheDefinition" Target="pivotCache/pivotCacheDefinition5.xml"/><Relationship Id="rId14" Type="http://schemas.openxmlformats.org/officeDocument/2006/relationships/worksheet" Target="worksheets/sheet14.xml"/><Relationship Id="rId30" Type="http://schemas.openxmlformats.org/officeDocument/2006/relationships/pivotTable" Target="pivotTables/pivotTable3.xml"/><Relationship Id="rId35" Type="http://schemas.openxmlformats.org/officeDocument/2006/relationships/theme" Target="theme/theme1.xml"/><Relationship Id="rId56" Type="http://schemas.openxmlformats.org/officeDocument/2006/relationships/customXml" Target="../customXml/item17.xml"/><Relationship Id="rId77" Type="http://schemas.openxmlformats.org/officeDocument/2006/relationships/customXml" Target="../customXml/item38.xml"/><Relationship Id="rId100" Type="http://schemas.openxmlformats.org/officeDocument/2006/relationships/customXml" Target="../customXml/item6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2.xml"/><Relationship Id="rId72" Type="http://schemas.openxmlformats.org/officeDocument/2006/relationships/customXml" Target="../customXml/item33.xml"/><Relationship Id="rId93" Type="http://schemas.openxmlformats.org/officeDocument/2006/relationships/customXml" Target="../customXml/item54.xml"/><Relationship Id="rId98" Type="http://schemas.openxmlformats.org/officeDocument/2006/relationships/customXml" Target="../customXml/item59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38100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41275" cap="rnd" cmpd="sng" algn="ctr">
            <a:solidFill>
              <a:srgbClr val="C000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41275" cap="rnd" cmpd="sng" algn="ctr">
            <a:solidFill>
              <a:schemeClr val="tx2">
                <a:lumMod val="50000"/>
                <a:lumOff val="50000"/>
              </a:schemeClr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rgbClr val="FF99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FFC00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rgbClr val="C00000">
                <a:alpha val="96000"/>
              </a:srgbClr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C00000"/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rgbClr val="0070C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00B0F0"/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>
            <a:solidFill>
              <a:srgbClr val="FF9900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205127266068486E-2"/>
          <c:y val="6.5401381108520784E-2"/>
          <c:w val="0.90414336812549589"/>
          <c:h val="0.66296806157266475"/>
        </c:manualLayout>
      </c:layout>
      <c:lineChart>
        <c:grouping val="standard"/>
        <c:varyColors val="0"/>
        <c:ser>
          <c:idx val="0"/>
          <c:order val="0"/>
          <c:tx>
            <c:v>ALERT_LEVEL</c:v>
          </c:tx>
          <c:spPr>
            <a:ln w="22225" cap="rnd">
              <a:solidFill>
                <a:srgbClr val="FF990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9"/>
              <c:pt idx="0">
                <c:v>MM101.1223
2024</c:v>
              </c:pt>
              <c:pt idx="1">
                <c:v>MM102.0124
2024</c:v>
              </c:pt>
              <c:pt idx="2">
                <c:v>MM103.0324
2024</c:v>
              </c:pt>
              <c:pt idx="3">
                <c:v>MM104.0524
2024</c:v>
              </c:pt>
              <c:pt idx="4">
                <c:v>MM105.0724
2024</c:v>
              </c:pt>
              <c:pt idx="5">
                <c:v>MM106.0925
2024</c:v>
              </c:pt>
              <c:pt idx="6">
                <c:v>MM107.1024
2024</c:v>
              </c:pt>
              <c:pt idx="7">
                <c:v>MM108.1124
2024</c:v>
              </c:pt>
              <c:pt idx="8">
                <c:v>MM109.1224
2025</c:v>
              </c:pt>
              <c:pt idx="9">
                <c:v>MM110.1224
2025</c:v>
              </c:pt>
              <c:pt idx="10">
                <c:v>MM111.0125
2025</c:v>
              </c:pt>
              <c:pt idx="11">
                <c:v>MM112.0225
2025</c:v>
              </c:pt>
              <c:pt idx="12">
                <c:v>MM113.0425
2025</c:v>
              </c:pt>
              <c:pt idx="13">
                <c:v>MM114.0425
2025</c:v>
              </c:pt>
              <c:pt idx="14">
                <c:v>MM115.0525
2025</c:v>
              </c:pt>
              <c:pt idx="15">
                <c:v>MM116.0625
2025</c:v>
              </c:pt>
              <c:pt idx="16">
                <c:v>MM117.0625
2025</c:v>
              </c:pt>
              <c:pt idx="17">
                <c:v>MM121.1025
2025</c:v>
              </c:pt>
              <c:pt idx="18">
                <c:v>MM122.1125
2025</c:v>
              </c:pt>
            </c:strLit>
          </c:cat>
          <c:val>
            <c:numLit>
              <c:formatCode>#,##0</c:formatCode>
              <c:ptCount val="19"/>
              <c:pt idx="0">
                <c:v>11864.608868125419</c:v>
              </c:pt>
              <c:pt idx="1">
                <c:v>3663.9960731992828</c:v>
              </c:pt>
              <c:pt idx="2">
                <c:v>4505.5792682506117</c:v>
              </c:pt>
              <c:pt idx="3">
                <c:v>3663.9960731992828</c:v>
              </c:pt>
              <c:pt idx="4">
                <c:v>4505.5792682506117</c:v>
              </c:pt>
              <c:pt idx="5">
                <c:v>4810.2445814684897</c:v>
              </c:pt>
              <c:pt idx="6">
                <c:v>4466.7635946935479</c:v>
              </c:pt>
              <c:pt idx="7">
                <c:v>4402.5915771968448</c:v>
              </c:pt>
              <c:pt idx="8">
                <c:v>4298.4826506495701</c:v>
              </c:pt>
              <c:pt idx="9">
                <c:v>4178.9640716558752</c:v>
              </c:pt>
              <c:pt idx="10">
                <c:v>3851.5925175930761</c:v>
              </c:pt>
              <c:pt idx="11">
                <c:v>3352.1953502907054</c:v>
              </c:pt>
              <c:pt idx="12">
                <c:v>2677.5857827754753</c:v>
              </c:pt>
              <c:pt idx="13">
                <c:v>2815.3678389847937</c:v>
              </c:pt>
              <c:pt idx="14">
                <c:v>1790.6489673382907</c:v>
              </c:pt>
              <c:pt idx="15">
                <c:v>1906.7061769759603</c:v>
              </c:pt>
              <c:pt idx="16">
                <c:v>826.90048564176652</c:v>
              </c:pt>
              <c:pt idx="17">
                <c:v>777.57045661493794</c:v>
              </c:pt>
              <c:pt idx="18">
                <c:v>781.17534463735797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4DD-49B5-9391-0713F8883E58}"/>
            </c:ext>
          </c:extLst>
        </c:ser>
        <c:ser>
          <c:idx val="1"/>
          <c:order val="1"/>
          <c:tx>
            <c:v>ACTION_LEVEL</c:v>
          </c:tx>
          <c:spPr>
            <a:ln w="22225" cap="rnd">
              <a:solidFill>
                <a:srgbClr val="C00000">
                  <a:alpha val="96000"/>
                </a:srgbClr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rgbClr val="C00000"/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9"/>
              <c:pt idx="0">
                <c:v>MM101.1223
2024</c:v>
              </c:pt>
              <c:pt idx="1">
                <c:v>MM102.0124
2024</c:v>
              </c:pt>
              <c:pt idx="2">
                <c:v>MM103.0324
2024</c:v>
              </c:pt>
              <c:pt idx="3">
                <c:v>MM104.0524
2024</c:v>
              </c:pt>
              <c:pt idx="4">
                <c:v>MM105.0724
2024</c:v>
              </c:pt>
              <c:pt idx="5">
                <c:v>MM106.0925
2024</c:v>
              </c:pt>
              <c:pt idx="6">
                <c:v>MM107.1024
2024</c:v>
              </c:pt>
              <c:pt idx="7">
                <c:v>MM108.1124
2024</c:v>
              </c:pt>
              <c:pt idx="8">
                <c:v>MM109.1224
2025</c:v>
              </c:pt>
              <c:pt idx="9">
                <c:v>MM110.1224
2025</c:v>
              </c:pt>
              <c:pt idx="10">
                <c:v>MM111.0125
2025</c:v>
              </c:pt>
              <c:pt idx="11">
                <c:v>MM112.0225
2025</c:v>
              </c:pt>
              <c:pt idx="12">
                <c:v>MM113.0425
2025</c:v>
              </c:pt>
              <c:pt idx="13">
                <c:v>MM114.0425
2025</c:v>
              </c:pt>
              <c:pt idx="14">
                <c:v>MM115.0525
2025</c:v>
              </c:pt>
              <c:pt idx="15">
                <c:v>MM116.0625
2025</c:v>
              </c:pt>
              <c:pt idx="16">
                <c:v>MM117.0625
2025</c:v>
              </c:pt>
              <c:pt idx="17">
                <c:v>MM121.1025
2025</c:v>
              </c:pt>
              <c:pt idx="18">
                <c:v>MM122.1125
2025</c:v>
              </c:pt>
            </c:strLit>
          </c:cat>
          <c:val>
            <c:numLit>
              <c:formatCode>#,##0</c:formatCode>
              <c:ptCount val="19"/>
              <c:pt idx="0">
                <c:v>15692.264343854795</c:v>
              </c:pt>
              <c:pt idx="1">
                <c:v>3970.749318132257</c:v>
              </c:pt>
              <c:pt idx="2">
                <c:v>5347.1356847833249</c:v>
              </c:pt>
              <c:pt idx="3">
                <c:v>3970.749318132257</c:v>
              </c:pt>
              <c:pt idx="4">
                <c:v>5347.1356847833249</c:v>
              </c:pt>
              <c:pt idx="5">
                <c:v>5919.3864323879197</c:v>
              </c:pt>
              <c:pt idx="6">
                <c:v>5491.9902994477297</c:v>
              </c:pt>
              <c:pt idx="7">
                <c:v>5559.531254684156</c:v>
              </c:pt>
              <c:pt idx="8">
                <c:v>5541.497864863245</c:v>
              </c:pt>
              <c:pt idx="9">
                <c:v>5425.8615395825791</c:v>
              </c:pt>
              <c:pt idx="10">
                <c:v>5089.2776652785033</c:v>
              </c:pt>
              <c:pt idx="11">
                <c:v>4471.376358769392</c:v>
              </c:pt>
              <c:pt idx="12">
                <c:v>3614.0885507064227</c:v>
              </c:pt>
              <c:pt idx="13">
                <c:v>3784.3330084771901</c:v>
              </c:pt>
              <c:pt idx="14">
                <c:v>2395.8663081502932</c:v>
              </c:pt>
              <c:pt idx="15">
                <c:v>2537.5953765750519</c:v>
              </c:pt>
              <c:pt idx="16">
                <c:v>1060.4294321663535</c:v>
              </c:pt>
              <c:pt idx="17">
                <c:v>992.08022195944386</c:v>
              </c:pt>
              <c:pt idx="18">
                <c:v>984.79496140048138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54DD-49B5-9391-0713F8883E58}"/>
            </c:ext>
          </c:extLst>
        </c:ser>
        <c:ser>
          <c:idx val="2"/>
          <c:order val="2"/>
          <c:tx>
            <c:v>CFU_PER_LOT_NO_SAMPLE_OUTLIERS</c:v>
          </c:tx>
          <c:spPr>
            <a:ln w="34925" cap="rnd">
              <a:solidFill>
                <a:srgbClr val="0070C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rgbClr val="00B0F0"/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9"/>
              <c:pt idx="0">
                <c:v>MM101.1223
2024</c:v>
              </c:pt>
              <c:pt idx="1">
                <c:v>MM102.0124
2024</c:v>
              </c:pt>
              <c:pt idx="2">
                <c:v>MM103.0324
2024</c:v>
              </c:pt>
              <c:pt idx="3">
                <c:v>MM104.0524
2024</c:v>
              </c:pt>
              <c:pt idx="4">
                <c:v>MM105.0724
2024</c:v>
              </c:pt>
              <c:pt idx="5">
                <c:v>MM106.0925
2024</c:v>
              </c:pt>
              <c:pt idx="6">
                <c:v>MM107.1024
2024</c:v>
              </c:pt>
              <c:pt idx="7">
                <c:v>MM108.1124
2024</c:v>
              </c:pt>
              <c:pt idx="8">
                <c:v>MM109.1224
2025</c:v>
              </c:pt>
              <c:pt idx="9">
                <c:v>MM110.1224
2025</c:v>
              </c:pt>
              <c:pt idx="10">
                <c:v>MM111.0125
2025</c:v>
              </c:pt>
              <c:pt idx="11">
                <c:v>MM112.0225
2025</c:v>
              </c:pt>
              <c:pt idx="12">
                <c:v>MM113.0425
2025</c:v>
              </c:pt>
              <c:pt idx="13">
                <c:v>MM114.0425
2025</c:v>
              </c:pt>
              <c:pt idx="14">
                <c:v>MM115.0525
2025</c:v>
              </c:pt>
              <c:pt idx="15">
                <c:v>MM116.0625
2025</c:v>
              </c:pt>
              <c:pt idx="16">
                <c:v>MM117.0625
2025</c:v>
              </c:pt>
              <c:pt idx="17">
                <c:v>MM121.1025
2025</c:v>
              </c:pt>
              <c:pt idx="18">
                <c:v>MM122.1125
2025</c:v>
              </c:pt>
            </c:strLit>
          </c:cat>
          <c:val>
            <c:numLit>
              <c:formatCode>#,##0</c:formatCode>
              <c:ptCount val="19"/>
              <c:pt idx="0">
                <c:v>2958</c:v>
              </c:pt>
              <c:pt idx="1">
                <c:v>2958</c:v>
              </c:pt>
              <c:pt idx="2">
                <c:v>2958</c:v>
              </c:pt>
              <c:pt idx="3">
                <c:v>221.72222222222223</c:v>
              </c:pt>
              <c:pt idx="4">
                <c:v>191.93333333333331</c:v>
              </c:pt>
              <c:pt idx="5">
                <c:v>1960.0666666666668</c:v>
              </c:pt>
              <c:pt idx="6">
                <c:v>765.4</c:v>
              </c:pt>
              <c:pt idx="7">
                <c:v>195.4</c:v>
              </c:pt>
              <c:pt idx="8">
                <c:v>235.76666666666668</c:v>
              </c:pt>
              <c:pt idx="9">
                <c:v>177.47777777777776</c:v>
              </c:pt>
              <c:pt idx="10">
                <c:v>596.5</c:v>
              </c:pt>
              <c:pt idx="11">
                <c:v>174.72222222222223</c:v>
              </c:pt>
              <c:pt idx="12">
                <c:v>58569.922222222216</c:v>
              </c:pt>
              <c:pt idx="13">
                <c:v>11964.688888888888</c:v>
              </c:pt>
              <c:pt idx="14">
                <c:v>36485.744444444448</c:v>
              </c:pt>
              <c:pt idx="15">
                <c:v>249.55555555555557</c:v>
              </c:pt>
              <c:pt idx="16">
                <c:v>697.65</c:v>
              </c:pt>
              <c:pt idx="17">
                <c:v>347.71111111111111</c:v>
              </c:pt>
              <c:pt idx="18">
                <c:v>348.2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07F-409E-A360-6D3C76900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616671"/>
        <c:axId val="876448351"/>
      </c:lineChart>
      <c:catAx>
        <c:axId val="876616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222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4835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76448351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616671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609268143807604"/>
          <c:y val="0.13542636714652218"/>
          <c:w val="0.27214517017987244"/>
          <c:h val="0.16157169440271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[BIOBURDEN DATA with EM 20260202.xlsx]PivotChartTable1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CFU CALCULATED</a:t>
            </a:r>
            <a:r>
              <a:rPr lang="en-US" baseline="0"/>
              <a:t> ESTIMATE PER LOT</a:t>
            </a:r>
            <a:endParaRPr lang="en-US"/>
          </a:p>
        </c:rich>
      </c:tx>
      <c:layout>
        <c:manualLayout>
          <c:xMode val="edge"/>
          <c:yMode val="edge"/>
          <c:x val="0.45764168788289528"/>
          <c:y val="1.0155701799148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38100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41275" cap="rnd" cmpd="sng" algn="ctr">
            <a:solidFill>
              <a:srgbClr val="C000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41275" cap="rnd" cmpd="sng" algn="ctr">
            <a:solidFill>
              <a:schemeClr val="tx2">
                <a:lumMod val="50000"/>
                <a:lumOff val="50000"/>
              </a:schemeClr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rgbClr val="FF99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FFC00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rgbClr val="C00000">
                <a:alpha val="96000"/>
              </a:srgbClr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C00000"/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34925" cap="rnd" cmpd="sng" algn="ctr">
            <a:solidFill>
              <a:srgbClr val="0070C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00B0F0"/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rgbClr val="FF99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FFC00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2225" cap="rnd" cmpd="sng" algn="ctr">
            <a:solidFill>
              <a:srgbClr val="C00000">
                <a:alpha val="96000"/>
              </a:srgbClr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C00000"/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34925" cap="rnd" cmpd="sng" algn="ctr">
            <a:solidFill>
              <a:srgbClr val="0070C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00B0F0"/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22225" cap="rnd" cmpd="sng" algn="ctr">
            <a:solidFill>
              <a:srgbClr val="FF990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FFC00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22225" cap="rnd" cmpd="sng" algn="ctr">
            <a:solidFill>
              <a:srgbClr val="C00000">
                <a:alpha val="96000"/>
              </a:srgbClr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C0000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34925" cap="rnd" cmpd="sng" algn="ctr">
            <a:solidFill>
              <a:srgbClr val="0070C0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00B0F0"/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205127266068486E-2"/>
          <c:y val="6.5401381108520784E-2"/>
          <c:w val="0.90414336812549589"/>
          <c:h val="0.6629680615726647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0">
                <c:v>2958</c:v>
              </c:pt>
              <c:pt idx="1">
                <c:v>4067.875</c:v>
              </c:pt>
              <c:pt idx="2">
                <c:v>2958</c:v>
              </c:pt>
              <c:pt idx="3">
                <c:v>2958</c:v>
              </c:pt>
              <c:pt idx="4">
                <c:v>2958</c:v>
              </c:pt>
              <c:pt idx="5">
                <c:v>2958</c:v>
              </c:pt>
              <c:pt idx="6">
                <c:v>2958</c:v>
              </c:pt>
              <c:pt idx="7">
                <c:v>2958</c:v>
              </c:pt>
              <c:pt idx="8">
                <c:v>2958</c:v>
              </c:pt>
              <c:pt idx="9">
                <c:v>2958</c:v>
              </c:pt>
              <c:pt idx="10">
                <c:v>2958</c:v>
              </c:pt>
              <c:pt idx="11">
                <c:v>2958</c:v>
              </c:pt>
              <c:pt idx="12">
                <c:v>2958</c:v>
              </c:pt>
              <c:pt idx="13">
                <c:v>221.72222222222223</c:v>
              </c:pt>
              <c:pt idx="14">
                <c:v>191.93333333333331</c:v>
              </c:pt>
              <c:pt idx="15">
                <c:v>1960.0666666666668</c:v>
              </c:pt>
              <c:pt idx="16">
                <c:v>765.4</c:v>
              </c:pt>
              <c:pt idx="17">
                <c:v>195.4</c:v>
              </c:pt>
              <c:pt idx="18">
                <c:v>235.76666666666668</c:v>
              </c:pt>
              <c:pt idx="19">
                <c:v>177.47777777777776</c:v>
              </c:pt>
              <c:pt idx="20">
                <c:v>596.5</c:v>
              </c:pt>
              <c:pt idx="21">
                <c:v>174.72222222222223</c:v>
              </c:pt>
              <c:pt idx="22">
                <c:v>58569.922222222216</c:v>
              </c:pt>
              <c:pt idx="23">
                <c:v>11964.688888888888</c:v>
              </c:pt>
              <c:pt idx="24">
                <c:v>36485.744444444448</c:v>
              </c:pt>
              <c:pt idx="25">
                <c:v>249.55555555555557</c:v>
              </c:pt>
              <c:pt idx="26">
                <c:v>697.65</c:v>
              </c:pt>
              <c:pt idx="27">
                <c:v>347.71111111111111</c:v>
              </c:pt>
              <c:pt idx="28">
                <c:v>348.2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091-4120-9E71-CE766FF87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616671"/>
        <c:axId val="876448351"/>
      </c:lineChart>
      <c:catAx>
        <c:axId val="87661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2222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48351"/>
        <c:crosses val="autoZero"/>
        <c:auto val="1"/>
        <c:lblAlgn val="ctr"/>
        <c:lblOffset val="50"/>
        <c:tickMarkSkip val="1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76448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616671"/>
        <c:crosses val="autoZero"/>
        <c:crossBetween val="midCat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[BIOBURDEN DATA with EM 20260202.xlsx]PivotChartTable6</c15:name>
        <c15:fmtId val="8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ROUTINE BIOBURDEN VS ENVIRONMENTAL MONITORING CFU</a:t>
            </a:r>
          </a:p>
        </c:rich>
      </c:tx>
      <c:layout>
        <c:manualLayout>
          <c:xMode val="edge"/>
          <c:yMode val="edge"/>
          <c:x val="0.42229661501670984"/>
          <c:y val="1.7033791503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283211913678306E-2"/>
          <c:y val="0.11712720306103543"/>
          <c:w val="0.86360271448093795"/>
          <c:h val="0.7082904231278841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9"/>
              <c:pt idx="0">
                <c:v>MM101.1223
2024</c:v>
              </c:pt>
              <c:pt idx="1">
                <c:v>MM102.0124
2024</c:v>
              </c:pt>
              <c:pt idx="2">
                <c:v>MM103.0324
2024</c:v>
              </c:pt>
              <c:pt idx="3">
                <c:v>MM104.0524
2024</c:v>
              </c:pt>
              <c:pt idx="4">
                <c:v>MM105.0724
2024</c:v>
              </c:pt>
              <c:pt idx="5">
                <c:v>MM106.0925
2024</c:v>
              </c:pt>
              <c:pt idx="6">
                <c:v>MM107.1024
2024</c:v>
              </c:pt>
              <c:pt idx="7">
                <c:v>MM108.1124
2024</c:v>
              </c:pt>
              <c:pt idx="8">
                <c:v>MM109.1224
2025</c:v>
              </c:pt>
              <c:pt idx="9">
                <c:v>MM110.1224
2025</c:v>
              </c:pt>
              <c:pt idx="10">
                <c:v>MM111.0125
2025</c:v>
              </c:pt>
              <c:pt idx="11">
                <c:v>MM112.0225
2025</c:v>
              </c:pt>
              <c:pt idx="12">
                <c:v>MM113.0425
2025</c:v>
              </c:pt>
              <c:pt idx="13">
                <c:v>MM114.0425
2025</c:v>
              </c:pt>
              <c:pt idx="14">
                <c:v>MM115.0525
2025</c:v>
              </c:pt>
              <c:pt idx="15">
                <c:v>MM116.0625
2025</c:v>
              </c:pt>
              <c:pt idx="16">
                <c:v>MM117.0625
2025</c:v>
              </c:pt>
              <c:pt idx="17">
                <c:v>MM121.1025
2025</c:v>
              </c:pt>
              <c:pt idx="18">
                <c:v>MM122.1125
2025</c:v>
              </c:pt>
            </c:strLit>
          </c:cat>
          <c:val>
            <c:numLit>
              <c:formatCode>#,##0</c:formatCode>
              <c:ptCount val="19"/>
              <c:pt idx="0">
                <c:v>2958</c:v>
              </c:pt>
              <c:pt idx="1">
                <c:v>2958</c:v>
              </c:pt>
              <c:pt idx="2">
                <c:v>2958</c:v>
              </c:pt>
              <c:pt idx="3">
                <c:v>221.72222222222223</c:v>
              </c:pt>
              <c:pt idx="4">
                <c:v>191.93333333333331</c:v>
              </c:pt>
              <c:pt idx="5">
                <c:v>1960.0666666666668</c:v>
              </c:pt>
              <c:pt idx="6">
                <c:v>765.4</c:v>
              </c:pt>
              <c:pt idx="7">
                <c:v>195.4</c:v>
              </c:pt>
              <c:pt idx="8">
                <c:v>235.76666666666668</c:v>
              </c:pt>
              <c:pt idx="9">
                <c:v>177.47777777777776</c:v>
              </c:pt>
              <c:pt idx="10">
                <c:v>596.5</c:v>
              </c:pt>
              <c:pt idx="11">
                <c:v>174.72222222222223</c:v>
              </c:pt>
              <c:pt idx="12">
                <c:v>58569.922222222216</c:v>
              </c:pt>
              <c:pt idx="13">
                <c:v>11964.688888888888</c:v>
              </c:pt>
              <c:pt idx="14">
                <c:v>36485.744444444448</c:v>
              </c:pt>
              <c:pt idx="15">
                <c:v>249.55555555555557</c:v>
              </c:pt>
              <c:pt idx="16">
                <c:v>697.65</c:v>
              </c:pt>
              <c:pt idx="17">
                <c:v>347.71111111111111</c:v>
              </c:pt>
              <c:pt idx="18">
                <c:v>348.2</c:v>
              </c:pt>
            </c:numLit>
          </c:val>
          <c:extLst>
            <c:ext xmlns:c16="http://schemas.microsoft.com/office/drawing/2014/chart" uri="{C3380CC4-5D6E-409C-BE32-E72D297353CC}">
              <c16:uniqueId val="{00000003-8120-4F50-8692-F9E692958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998955712"/>
        <c:axId val="1998957152"/>
      </c:barChart>
      <c:catAx>
        <c:axId val="199895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5715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989571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 CFU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55712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224602953305394"/>
          <c:y val="0.14541276017505031"/>
          <c:w val="0.19638893120971077"/>
          <c:h val="0.11979665328512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[BIOBURDEN DATA with EM 20260202.xlsx]PivotChartTable7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ENVIRONMENTAL</a:t>
            </a:r>
            <a:r>
              <a:rPr lang="en-US" baseline="0"/>
              <a:t> MONITORING - CONTACT PLATES MAX CFU BY CATEGORY</a:t>
            </a:r>
            <a:endParaRPr lang="en-US"/>
          </a:p>
        </c:rich>
      </c:tx>
      <c:layout>
        <c:manualLayout>
          <c:xMode val="edge"/>
          <c:yMode val="edge"/>
          <c:x val="0.21696813412821489"/>
          <c:y val="3.4245082035854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167843482156931E-2"/>
          <c:y val="0.12370739410980938"/>
          <c:w val="0.95111412443307597"/>
          <c:h val="0.61064837781028158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523951648"/>
        <c:axId val="1523948288"/>
      </c:barChart>
      <c:catAx>
        <c:axId val="1523951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4828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239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5164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23812383330881"/>
          <c:y val="0.17110590816151344"/>
          <c:w val="0.13862888947161273"/>
          <c:h val="0.34291405031746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[BIOBURDEN DATA with EM 20260202.xlsx]PivotChartTable4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6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7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8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9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0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1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2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3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4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5"/>
        <c:spPr>
          <a:gradFill rotWithShape="1">
            <a:gsLst>
              <a:gs pos="0">
                <a:schemeClr val="accent4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gradFill rotWithShape="1">
            <a:gsLst>
              <a:gs pos="0">
                <a:schemeClr val="accent6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1"/>
        <c:spPr>
          <a:gradFill rotWithShape="1">
            <a:gsLst>
              <a:gs pos="0">
                <a:schemeClr val="accent5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6.5184957152860851E-2"/>
          <c:y val="6.1151713469338315E-2"/>
          <c:w val="0.90414336812549589"/>
          <c:h val="0.66296806157266475"/>
        </c:manualLayout>
      </c:layout>
      <c:barChart>
        <c:barDir val="col"/>
        <c:grouping val="stacked"/>
        <c:varyColors val="0"/>
        <c:ser>
          <c:idx val="0"/>
          <c:order val="0"/>
          <c:tx>
            <c:v>Aspergillaceae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28">
                <c:v>348.2</c:v>
              </c:pt>
            </c:numLit>
          </c:val>
          <c:extLst>
            <c:ext xmlns:c16="http://schemas.microsoft.com/office/drawing/2014/chart" uri="{C3380CC4-5D6E-409C-BE32-E72D297353CC}">
              <c16:uniqueId val="{0000000B-02DF-42CE-98E9-247BF27AC488}"/>
            </c:ext>
          </c:extLst>
        </c:ser>
        <c:ser>
          <c:idx val="1"/>
          <c:order val="1"/>
          <c:tx>
            <c:v>Bacillaceae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0">
                <c:v>2958</c:v>
              </c:pt>
              <c:pt idx="1">
                <c:v>4067.875</c:v>
              </c:pt>
              <c:pt idx="2">
                <c:v>2958</c:v>
              </c:pt>
              <c:pt idx="3">
                <c:v>2958</c:v>
              </c:pt>
              <c:pt idx="4">
                <c:v>2958</c:v>
              </c:pt>
              <c:pt idx="5">
                <c:v>2958</c:v>
              </c:pt>
              <c:pt idx="7">
                <c:v>2958</c:v>
              </c:pt>
              <c:pt idx="9">
                <c:v>2958</c:v>
              </c:pt>
              <c:pt idx="12">
                <c:v>2958</c:v>
              </c:pt>
              <c:pt idx="14">
                <c:v>191.93333333333331</c:v>
              </c:pt>
              <c:pt idx="18">
                <c:v>235.76666666666668</c:v>
              </c:pt>
              <c:pt idx="20">
                <c:v>596.5</c:v>
              </c:pt>
            </c:numLit>
          </c:val>
          <c:extLst>
            <c:ext xmlns:c16="http://schemas.microsoft.com/office/drawing/2014/chart" uri="{C3380CC4-5D6E-409C-BE32-E72D297353CC}">
              <c16:uniqueId val="{00000141-02DF-42CE-98E9-247BF27AC488}"/>
            </c:ext>
          </c:extLst>
        </c:ser>
        <c:ser>
          <c:idx val="2"/>
          <c:order val="2"/>
          <c:tx>
            <c:v>Caulobacteraceae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16">
                <c:v>765.4</c:v>
              </c:pt>
            </c:numLit>
          </c:val>
          <c:extLst>
            <c:ext xmlns:c16="http://schemas.microsoft.com/office/drawing/2014/chart" uri="{C3380CC4-5D6E-409C-BE32-E72D297353CC}">
              <c16:uniqueId val="{00000142-02DF-42CE-98E9-247BF27AC488}"/>
            </c:ext>
          </c:extLst>
        </c:ser>
        <c:ser>
          <c:idx val="3"/>
          <c:order val="3"/>
          <c:tx>
            <c:v>Corynebacteriaceae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14">
                <c:v>191.93333333333331</c:v>
              </c:pt>
            </c:numLit>
          </c:val>
          <c:extLst>
            <c:ext xmlns:c16="http://schemas.microsoft.com/office/drawing/2014/chart" uri="{C3380CC4-5D6E-409C-BE32-E72D297353CC}">
              <c16:uniqueId val="{00000143-02DF-42CE-98E9-247BF27AC488}"/>
            </c:ext>
          </c:extLst>
        </c:ser>
        <c:ser>
          <c:idx val="4"/>
          <c:order val="4"/>
          <c:tx>
            <c:v>Dermabacteraceae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9">
                <c:v>2958</c:v>
              </c:pt>
            </c:numLit>
          </c:val>
          <c:extLst>
            <c:ext xmlns:c16="http://schemas.microsoft.com/office/drawing/2014/chart" uri="{C3380CC4-5D6E-409C-BE32-E72D297353CC}">
              <c16:uniqueId val="{00000144-02DF-42CE-98E9-247BF27AC488}"/>
            </c:ext>
          </c:extLst>
        </c:ser>
        <c:ser>
          <c:idx val="5"/>
          <c:order val="5"/>
          <c:tx>
            <c:v>Hypocreaceae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25">
                <c:v>249.55555555555557</c:v>
              </c:pt>
              <c:pt idx="26">
                <c:v>697.65</c:v>
              </c:pt>
            </c:numLit>
          </c:val>
          <c:extLst>
            <c:ext xmlns:c16="http://schemas.microsoft.com/office/drawing/2014/chart" uri="{C3380CC4-5D6E-409C-BE32-E72D297353CC}">
              <c16:uniqueId val="{00000145-02DF-42CE-98E9-247BF27AC488}"/>
            </c:ext>
          </c:extLst>
        </c:ser>
        <c:ser>
          <c:idx val="6"/>
          <c:order val="6"/>
          <c:tx>
            <c:v>Intrasporangiaceae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5">
                <c:v>2958</c:v>
              </c:pt>
            </c:numLit>
          </c:val>
          <c:extLst>
            <c:ext xmlns:c16="http://schemas.microsoft.com/office/drawing/2014/chart" uri="{C3380CC4-5D6E-409C-BE32-E72D297353CC}">
              <c16:uniqueId val="{00000146-02DF-42CE-98E9-247BF27AC488}"/>
            </c:ext>
          </c:extLst>
        </c:ser>
        <c:ser>
          <c:idx val="7"/>
          <c:order val="7"/>
          <c:tx>
            <c:v>Microbacteriaceae</c:v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21">
                <c:v>174.72222222222223</c:v>
              </c:pt>
            </c:numLit>
          </c:val>
          <c:extLst>
            <c:ext xmlns:c16="http://schemas.microsoft.com/office/drawing/2014/chart" uri="{C3380CC4-5D6E-409C-BE32-E72D297353CC}">
              <c16:uniqueId val="{00000147-02DF-42CE-98E9-247BF27AC488}"/>
            </c:ext>
          </c:extLst>
        </c:ser>
        <c:ser>
          <c:idx val="8"/>
          <c:order val="8"/>
          <c:tx>
            <c:v>Micrococcaceae</c:v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3">
                <c:v>2958</c:v>
              </c:pt>
              <c:pt idx="5">
                <c:v>2958</c:v>
              </c:pt>
              <c:pt idx="6">
                <c:v>2958</c:v>
              </c:pt>
              <c:pt idx="8">
                <c:v>2958</c:v>
              </c:pt>
              <c:pt idx="9">
                <c:v>2958</c:v>
              </c:pt>
              <c:pt idx="11">
                <c:v>2958</c:v>
              </c:pt>
              <c:pt idx="12">
                <c:v>2958</c:v>
              </c:pt>
              <c:pt idx="13">
                <c:v>221.72222222222223</c:v>
              </c:pt>
              <c:pt idx="17">
                <c:v>195.4</c:v>
              </c:pt>
              <c:pt idx="19">
                <c:v>177.47777777777776</c:v>
              </c:pt>
              <c:pt idx="27">
                <c:v>347.71111111111111</c:v>
              </c:pt>
              <c:pt idx="28">
                <c:v>348.2</c:v>
              </c:pt>
            </c:numLit>
          </c:val>
          <c:extLst>
            <c:ext xmlns:c16="http://schemas.microsoft.com/office/drawing/2014/chart" uri="{C3380CC4-5D6E-409C-BE32-E72D297353CC}">
              <c16:uniqueId val="{00000148-02DF-42CE-98E9-247BF27AC488}"/>
            </c:ext>
          </c:extLst>
        </c:ser>
        <c:ser>
          <c:idx val="9"/>
          <c:order val="9"/>
          <c:tx>
            <c:v>Mucoraceae</c:v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13">
                <c:v>221.72222222222223</c:v>
              </c:pt>
              <c:pt idx="23">
                <c:v>11964.688888888888</c:v>
              </c:pt>
            </c:numLit>
          </c:val>
          <c:extLst>
            <c:ext xmlns:c16="http://schemas.microsoft.com/office/drawing/2014/chart" uri="{C3380CC4-5D6E-409C-BE32-E72D297353CC}">
              <c16:uniqueId val="{00000149-02DF-42CE-98E9-247BF27AC488}"/>
            </c:ext>
          </c:extLst>
        </c:ser>
        <c:ser>
          <c:idx val="10"/>
          <c:order val="10"/>
          <c:tx>
            <c:v>Paenibacillaceae</c:v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1">
                <c:v>4067.875</c:v>
              </c:pt>
              <c:pt idx="21">
                <c:v>174.72222222222223</c:v>
              </c:pt>
              <c:pt idx="24">
                <c:v>36485.744444444448</c:v>
              </c:pt>
              <c:pt idx="25">
                <c:v>249.55555555555557</c:v>
              </c:pt>
              <c:pt idx="26">
                <c:v>697.65</c:v>
              </c:pt>
            </c:numLit>
          </c:val>
          <c:extLst>
            <c:ext xmlns:c16="http://schemas.microsoft.com/office/drawing/2014/chart" uri="{C3380CC4-5D6E-409C-BE32-E72D297353CC}">
              <c16:uniqueId val="{00000151-02DF-42CE-98E9-247BF27AC488}"/>
            </c:ext>
          </c:extLst>
        </c:ser>
        <c:ser>
          <c:idx val="11"/>
          <c:order val="11"/>
          <c:tx>
            <c:v>Planococcaceae</c:v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0">
                <c:v>2958</c:v>
              </c:pt>
              <c:pt idx="10">
                <c:v>2958</c:v>
              </c:pt>
              <c:pt idx="11">
                <c:v>2958</c:v>
              </c:pt>
              <c:pt idx="12">
                <c:v>2958</c:v>
              </c:pt>
              <c:pt idx="13">
                <c:v>221.72222222222223</c:v>
              </c:pt>
              <c:pt idx="15">
                <c:v>1960.0666666666668</c:v>
              </c:pt>
              <c:pt idx="16">
                <c:v>765.4</c:v>
              </c:pt>
              <c:pt idx="17">
                <c:v>195.4</c:v>
              </c:pt>
              <c:pt idx="18">
                <c:v>235.76666666666668</c:v>
              </c:pt>
              <c:pt idx="22">
                <c:v>58569.922222222216</c:v>
              </c:pt>
              <c:pt idx="23">
                <c:v>11964.688888888888</c:v>
              </c:pt>
              <c:pt idx="24">
                <c:v>36485.744444444448</c:v>
              </c:pt>
            </c:numLit>
          </c:val>
          <c:extLst>
            <c:ext xmlns:c16="http://schemas.microsoft.com/office/drawing/2014/chart" uri="{C3380CC4-5D6E-409C-BE32-E72D297353CC}">
              <c16:uniqueId val="{00000152-02DF-42CE-98E9-247BF27AC488}"/>
            </c:ext>
          </c:extLst>
        </c:ser>
        <c:ser>
          <c:idx val="12"/>
          <c:order val="12"/>
          <c:tx>
            <c:v>Pseudomonadaceae</c:v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11">
                <c:v>2958</c:v>
              </c:pt>
            </c:numLit>
          </c:val>
          <c:extLst>
            <c:ext xmlns:c16="http://schemas.microsoft.com/office/drawing/2014/chart" uri="{C3380CC4-5D6E-409C-BE32-E72D297353CC}">
              <c16:uniqueId val="{00000153-02DF-42CE-98E9-247BF27AC488}"/>
            </c:ext>
          </c:extLst>
        </c:ser>
        <c:ser>
          <c:idx val="13"/>
          <c:order val="13"/>
          <c:tx>
            <c:v>Staphylococcaceae</c:v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0">
                <c:v>2958</c:v>
              </c:pt>
              <c:pt idx="1">
                <c:v>4067.875</c:v>
              </c:pt>
              <c:pt idx="8">
                <c:v>2958</c:v>
              </c:pt>
              <c:pt idx="17">
                <c:v>195.4</c:v>
              </c:pt>
              <c:pt idx="19">
                <c:v>177.47777777777776</c:v>
              </c:pt>
            </c:numLit>
          </c:val>
          <c:extLst>
            <c:ext xmlns:c16="http://schemas.microsoft.com/office/drawing/2014/chart" uri="{C3380CC4-5D6E-409C-BE32-E72D297353CC}">
              <c16:uniqueId val="{00000154-02DF-42CE-98E9-247BF27AC488}"/>
            </c:ext>
          </c:extLst>
        </c:ser>
        <c:ser>
          <c:idx val="14"/>
          <c:order val="14"/>
          <c:tx>
            <c:v>Streptococcaceae</c:v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2">
                <c:v>2958</c:v>
              </c:pt>
            </c:numLit>
          </c:val>
          <c:extLst>
            <c:ext xmlns:c16="http://schemas.microsoft.com/office/drawing/2014/chart" uri="{C3380CC4-5D6E-409C-BE32-E72D297353CC}">
              <c16:uniqueId val="{00000155-02DF-42CE-98E9-247BF27AC488}"/>
            </c:ext>
          </c:extLst>
        </c:ser>
        <c:ser>
          <c:idx val="15"/>
          <c:order val="15"/>
          <c:tx>
            <c:v>Trichocomaceae</c:v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14">
                <c:v>191.93333333333331</c:v>
              </c:pt>
              <c:pt idx="18">
                <c:v>235.76666666666668</c:v>
              </c:pt>
              <c:pt idx="19">
                <c:v>177.47777777777776</c:v>
              </c:pt>
              <c:pt idx="20">
                <c:v>596.5</c:v>
              </c:pt>
              <c:pt idx="27">
                <c:v>347.71111111111111</c:v>
              </c:pt>
            </c:numLit>
          </c:val>
          <c:extLst>
            <c:ext xmlns:c16="http://schemas.microsoft.com/office/drawing/2014/chart" uri="{C3380CC4-5D6E-409C-BE32-E72D297353CC}">
              <c16:uniqueId val="{00000000-31DE-48F2-96EF-5ABF6C1FD480}"/>
            </c:ext>
          </c:extLst>
        </c:ser>
        <c:ser>
          <c:idx val="16"/>
          <c:order val="16"/>
          <c:tx>
            <c:v>Xanthomonadaceae</c:v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27">
                <c:v>347.71111111111111</c:v>
              </c:pt>
            </c:numLit>
          </c:val>
          <c:extLst>
            <c:ext xmlns:c16="http://schemas.microsoft.com/office/drawing/2014/chart" uri="{C3380CC4-5D6E-409C-BE32-E72D297353CC}">
              <c16:uniqueId val="{00000000-6FA6-4BA7-9E06-C6205E450567}"/>
            </c:ext>
          </c:extLst>
        </c:ser>
        <c:ser>
          <c:idx val="17"/>
          <c:order val="17"/>
          <c:tx>
            <c:v>(blank)</c:v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9"/>
              <c:pt idx="0">
                <c:v>MM090 120622 Green
2023</c:v>
              </c:pt>
              <c:pt idx="1">
                <c:v>MM091 MM092
2023</c:v>
              </c:pt>
              <c:pt idx="2">
                <c:v>MM093.0323
2023</c:v>
              </c:pt>
              <c:pt idx="3">
                <c:v>MM094.0323
2023</c:v>
              </c:pt>
              <c:pt idx="4">
                <c:v>MM095.0423
2023</c:v>
              </c:pt>
              <c:pt idx="5">
                <c:v>MM096.0323
2023</c:v>
              </c:pt>
              <c:pt idx="6">
                <c:v>MM097.0523
2023</c:v>
              </c:pt>
              <c:pt idx="7">
                <c:v>MM098.0523
2023</c:v>
              </c:pt>
              <c:pt idx="8">
                <c:v>MM099.0823
2023</c:v>
              </c:pt>
              <c:pt idx="9">
                <c:v>MM100.0823
2023</c:v>
              </c:pt>
              <c:pt idx="10">
                <c:v>MM101.1223
2024</c:v>
              </c:pt>
              <c:pt idx="11">
                <c:v>MM102.0124
2024</c:v>
              </c:pt>
              <c:pt idx="12">
                <c:v>MM103.0324
2024</c:v>
              </c:pt>
              <c:pt idx="13">
                <c:v>MM104.0524
2024</c:v>
              </c:pt>
              <c:pt idx="14">
                <c:v>MM105.0724
2024</c:v>
              </c:pt>
              <c:pt idx="15">
                <c:v>MM106.0925
2024</c:v>
              </c:pt>
              <c:pt idx="16">
                <c:v>MM107.1024
2024</c:v>
              </c:pt>
              <c:pt idx="17">
                <c:v>MM108.1124
2024</c:v>
              </c:pt>
              <c:pt idx="18">
                <c:v>MM109.1224
2025</c:v>
              </c:pt>
              <c:pt idx="19">
                <c:v>MM110.1224
2025</c:v>
              </c:pt>
              <c:pt idx="20">
                <c:v>MM111.0125
2025</c:v>
              </c:pt>
              <c:pt idx="21">
                <c:v>MM112.0225
2025</c:v>
              </c:pt>
              <c:pt idx="22">
                <c:v>MM113.0425
2025</c:v>
              </c:pt>
              <c:pt idx="23">
                <c:v>MM114.0425
2025</c:v>
              </c:pt>
              <c:pt idx="24">
                <c:v>MM115.0525
2025</c:v>
              </c:pt>
              <c:pt idx="25">
                <c:v>MM116.0625
2025</c:v>
              </c:pt>
              <c:pt idx="26">
                <c:v>MM117.0625
2025</c:v>
              </c:pt>
              <c:pt idx="27">
                <c:v>MM121.1025
2025</c:v>
              </c:pt>
              <c:pt idx="28">
                <c:v>MM122.1125
2025</c:v>
              </c:pt>
            </c:strLit>
          </c:cat>
          <c:val>
            <c:numLit>
              <c:formatCode>#,##0</c:formatCode>
              <c:ptCount val="29"/>
              <c:pt idx="0">
                <c:v>2958</c:v>
              </c:pt>
              <c:pt idx="1">
                <c:v>4067.875</c:v>
              </c:pt>
              <c:pt idx="2">
                <c:v>2958</c:v>
              </c:pt>
              <c:pt idx="3">
                <c:v>2958</c:v>
              </c:pt>
              <c:pt idx="4">
                <c:v>2958</c:v>
              </c:pt>
              <c:pt idx="5">
                <c:v>2958</c:v>
              </c:pt>
              <c:pt idx="6">
                <c:v>2958</c:v>
              </c:pt>
              <c:pt idx="7">
                <c:v>2958</c:v>
              </c:pt>
              <c:pt idx="8">
                <c:v>2958</c:v>
              </c:pt>
              <c:pt idx="9">
                <c:v>2958</c:v>
              </c:pt>
              <c:pt idx="10">
                <c:v>2958</c:v>
              </c:pt>
              <c:pt idx="11">
                <c:v>2958</c:v>
              </c:pt>
              <c:pt idx="12">
                <c:v>2958</c:v>
              </c:pt>
              <c:pt idx="13">
                <c:v>221.72222222222223</c:v>
              </c:pt>
              <c:pt idx="14">
                <c:v>191.93333333333331</c:v>
              </c:pt>
              <c:pt idx="15">
                <c:v>1960.0666666666668</c:v>
              </c:pt>
              <c:pt idx="16">
                <c:v>765.4</c:v>
              </c:pt>
              <c:pt idx="17">
                <c:v>195.4</c:v>
              </c:pt>
              <c:pt idx="18">
                <c:v>235.76666666666668</c:v>
              </c:pt>
              <c:pt idx="19">
                <c:v>177.47777777777776</c:v>
              </c:pt>
              <c:pt idx="20">
                <c:v>596.5</c:v>
              </c:pt>
              <c:pt idx="21">
                <c:v>174.72222222222223</c:v>
              </c:pt>
              <c:pt idx="22">
                <c:v>58569.922222222216</c:v>
              </c:pt>
              <c:pt idx="23">
                <c:v>11964.688888888888</c:v>
              </c:pt>
              <c:pt idx="24">
                <c:v>36485.744444444448</c:v>
              </c:pt>
              <c:pt idx="25">
                <c:v>249.55555555555557</c:v>
              </c:pt>
              <c:pt idx="26">
                <c:v>697.65</c:v>
              </c:pt>
              <c:pt idx="27">
                <c:v>347.71111111111111</c:v>
              </c:pt>
              <c:pt idx="28">
                <c:v>348.2</c:v>
              </c:pt>
            </c:numLit>
          </c:val>
          <c:extLst>
            <c:ext xmlns:c16="http://schemas.microsoft.com/office/drawing/2014/chart" uri="{C3380CC4-5D6E-409C-BE32-E72D297353CC}">
              <c16:uniqueId val="{00000000-7790-49DE-B605-64414F35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6616671"/>
        <c:axId val="876448351"/>
      </c:barChart>
      <c:catAx>
        <c:axId val="8766166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44835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764483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616671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788370268512538"/>
          <c:y val="0.12055253040938353"/>
          <c:w val="0.45807634266827746"/>
          <c:h val="0.471898152532283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[BIOBURDEN DATA with EM 20260202.xlsx]PivotChartTable3</c15:name>
        <c15:fmtId val="5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Applicators &amp; Bottle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6"/>
              <c:pt idx="0">
                <c:v>MM104.0524
2024</c:v>
              </c:pt>
              <c:pt idx="1">
                <c:v>MM105.0724
2024</c:v>
              </c:pt>
              <c:pt idx="2">
                <c:v>MM106.0925
2024</c:v>
              </c:pt>
              <c:pt idx="3">
                <c:v>MM107.1024
2024</c:v>
              </c:pt>
              <c:pt idx="4">
                <c:v>MM108.1124
2024</c:v>
              </c:pt>
              <c:pt idx="5">
                <c:v>MM109.1224
2025</c:v>
              </c:pt>
              <c:pt idx="6">
                <c:v>MM110.1224
2025</c:v>
              </c:pt>
              <c:pt idx="7">
                <c:v>MM111.0125
2025</c:v>
              </c:pt>
              <c:pt idx="8">
                <c:v>MM112.0225
2025</c:v>
              </c:pt>
              <c:pt idx="9">
                <c:v>MM113.0425
2025</c:v>
              </c:pt>
              <c:pt idx="10">
                <c:v>MM114.0425
2025</c:v>
              </c:pt>
              <c:pt idx="11">
                <c:v>MM115.0525
2025</c:v>
              </c:pt>
              <c:pt idx="12">
                <c:v>MM116.0625
2025</c:v>
              </c:pt>
              <c:pt idx="13">
                <c:v>MM117.0625
2025</c:v>
              </c:pt>
              <c:pt idx="14">
                <c:v>MM121.1025
2025</c:v>
              </c:pt>
              <c:pt idx="15">
                <c:v>MM122.1125
2025</c:v>
              </c:pt>
            </c:strLit>
          </c:cat>
          <c:val>
            <c:numLit>
              <c:formatCode>#,##0</c:formatCode>
              <c:ptCount val="16"/>
              <c:pt idx="0">
                <c:v>40.5</c:v>
              </c:pt>
              <c:pt idx="1">
                <c:v>43.6</c:v>
              </c:pt>
              <c:pt idx="2">
                <c:v>18.666666666666664</c:v>
              </c:pt>
              <c:pt idx="3">
                <c:v>27</c:v>
              </c:pt>
              <c:pt idx="4">
                <c:v>27.4</c:v>
              </c:pt>
              <c:pt idx="5">
                <c:v>30.866666666666667</c:v>
              </c:pt>
              <c:pt idx="6">
                <c:v>35.700000000000003</c:v>
              </c:pt>
              <c:pt idx="7">
                <c:v>24</c:v>
              </c:pt>
              <c:pt idx="8">
                <c:v>26.5</c:v>
              </c:pt>
              <c:pt idx="9">
                <c:v>23.222222222222221</c:v>
              </c:pt>
              <c:pt idx="10">
                <c:v>25.8</c:v>
              </c:pt>
              <c:pt idx="11">
                <c:v>20.444444444444443</c:v>
              </c:pt>
              <c:pt idx="12">
                <c:v>22.222222222222221</c:v>
              </c:pt>
              <c:pt idx="13">
                <c:v>34.9</c:v>
              </c:pt>
              <c:pt idx="14">
                <c:v>83.51111111111112</c:v>
              </c:pt>
              <c:pt idx="15">
                <c:v>36.5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4C4-4F50-AF88-61C71D614254}"/>
            </c:ext>
          </c:extLst>
        </c:ser>
        <c:ser>
          <c:idx val="1"/>
          <c:order val="1"/>
          <c:tx>
            <c:v>Bottle contents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6"/>
              <c:pt idx="0">
                <c:v>MM104.0524
2024</c:v>
              </c:pt>
              <c:pt idx="1">
                <c:v>MM105.0724
2024</c:v>
              </c:pt>
              <c:pt idx="2">
                <c:v>MM106.0925
2024</c:v>
              </c:pt>
              <c:pt idx="3">
                <c:v>MM107.1024
2024</c:v>
              </c:pt>
              <c:pt idx="4">
                <c:v>MM108.1124
2024</c:v>
              </c:pt>
              <c:pt idx="5">
                <c:v>MM109.1224
2025</c:v>
              </c:pt>
              <c:pt idx="6">
                <c:v>MM110.1224
2025</c:v>
              </c:pt>
              <c:pt idx="7">
                <c:v>MM111.0125
2025</c:v>
              </c:pt>
              <c:pt idx="8">
                <c:v>MM112.0225
2025</c:v>
              </c:pt>
              <c:pt idx="9">
                <c:v>MM113.0425
2025</c:v>
              </c:pt>
              <c:pt idx="10">
                <c:v>MM114.0425
2025</c:v>
              </c:pt>
              <c:pt idx="11">
                <c:v>MM115.0525
2025</c:v>
              </c:pt>
              <c:pt idx="12">
                <c:v>MM116.0625
2025</c:v>
              </c:pt>
              <c:pt idx="13">
                <c:v>MM117.0625
2025</c:v>
              </c:pt>
              <c:pt idx="14">
                <c:v>MM121.1025
2025</c:v>
              </c:pt>
              <c:pt idx="15">
                <c:v>MM122.1125
2025</c:v>
              </c:pt>
            </c:strLit>
          </c:cat>
          <c:val>
            <c:numLit>
              <c:formatCode>#,##0</c:formatCode>
              <c:ptCount val="16"/>
              <c:pt idx="0">
                <c:v>4</c:v>
              </c:pt>
              <c:pt idx="1">
                <c:v>4</c:v>
              </c:pt>
              <c:pt idx="2">
                <c:v>4</c:v>
              </c:pt>
              <c:pt idx="3">
                <c:v>4</c:v>
              </c:pt>
              <c:pt idx="4">
                <c:v>4</c:v>
              </c:pt>
              <c:pt idx="5">
                <c:v>4</c:v>
              </c:pt>
              <c:pt idx="6">
                <c:v>4</c:v>
              </c:pt>
              <c:pt idx="7">
                <c:v>4</c:v>
              </c:pt>
              <c:pt idx="8">
                <c:v>4</c:v>
              </c:pt>
              <c:pt idx="9">
                <c:v>4</c:v>
              </c:pt>
              <c:pt idx="10">
                <c:v>4</c:v>
              </c:pt>
              <c:pt idx="11">
                <c:v>4</c:v>
              </c:pt>
              <c:pt idx="12">
                <c:v>4</c:v>
              </c:pt>
              <c:pt idx="13">
                <c:v>4</c:v>
              </c:pt>
              <c:pt idx="14">
                <c:v>4</c:v>
              </c:pt>
              <c:pt idx="15">
                <c:v>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4C4-4F50-AF88-61C71D614254}"/>
            </c:ext>
          </c:extLst>
        </c:ser>
        <c:ser>
          <c:idx val="2"/>
          <c:order val="2"/>
          <c:tx>
            <c:v>Tray &amp; Ink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Lit>
              <c:ptCount val="16"/>
              <c:pt idx="0">
                <c:v>MM104.0524
2024</c:v>
              </c:pt>
              <c:pt idx="1">
                <c:v>MM105.0724
2024</c:v>
              </c:pt>
              <c:pt idx="2">
                <c:v>MM106.0925
2024</c:v>
              </c:pt>
              <c:pt idx="3">
                <c:v>MM107.1024
2024</c:v>
              </c:pt>
              <c:pt idx="4">
                <c:v>MM108.1124
2024</c:v>
              </c:pt>
              <c:pt idx="5">
                <c:v>MM109.1224
2025</c:v>
              </c:pt>
              <c:pt idx="6">
                <c:v>MM110.1224
2025</c:v>
              </c:pt>
              <c:pt idx="7">
                <c:v>MM111.0125
2025</c:v>
              </c:pt>
              <c:pt idx="8">
                <c:v>MM112.0225
2025</c:v>
              </c:pt>
              <c:pt idx="9">
                <c:v>MM113.0425
2025</c:v>
              </c:pt>
              <c:pt idx="10">
                <c:v>MM114.0425
2025</c:v>
              </c:pt>
              <c:pt idx="11">
                <c:v>MM115.0525
2025</c:v>
              </c:pt>
              <c:pt idx="12">
                <c:v>MM116.0625
2025</c:v>
              </c:pt>
              <c:pt idx="13">
                <c:v>MM117.0625
2025</c:v>
              </c:pt>
              <c:pt idx="14">
                <c:v>MM121.1025
2025</c:v>
              </c:pt>
              <c:pt idx="15">
                <c:v>MM122.1125
2025</c:v>
              </c:pt>
            </c:strLit>
          </c:cat>
          <c:val>
            <c:numLit>
              <c:formatCode>#,##0</c:formatCode>
              <c:ptCount val="16"/>
              <c:pt idx="0">
                <c:v>177.22222222222223</c:v>
              </c:pt>
              <c:pt idx="1">
                <c:v>144.33333333333331</c:v>
              </c:pt>
              <c:pt idx="2">
                <c:v>1937.4</c:v>
              </c:pt>
              <c:pt idx="3">
                <c:v>734.4</c:v>
              </c:pt>
              <c:pt idx="4">
                <c:v>164</c:v>
              </c:pt>
              <c:pt idx="5">
                <c:v>200.9</c:v>
              </c:pt>
              <c:pt idx="6">
                <c:v>137.77777777777777</c:v>
              </c:pt>
              <c:pt idx="7">
                <c:v>568.5</c:v>
              </c:pt>
              <c:pt idx="8">
                <c:v>144.22222222222223</c:v>
              </c:pt>
              <c:pt idx="9">
                <c:v>58542.7</c:v>
              </c:pt>
              <c:pt idx="10">
                <c:v>11934.888888888889</c:v>
              </c:pt>
              <c:pt idx="11">
                <c:v>36461.300000000003</c:v>
              </c:pt>
              <c:pt idx="12">
                <c:v>223.33333333333334</c:v>
              </c:pt>
              <c:pt idx="13">
                <c:v>658.75</c:v>
              </c:pt>
              <c:pt idx="14">
                <c:v>260.2</c:v>
              </c:pt>
              <c:pt idx="15">
                <c:v>307.7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4C4-4F50-AF88-61C71D614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748384"/>
        <c:axId val="1029745504"/>
      </c:lineChart>
      <c:catAx>
        <c:axId val="1029748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4550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29745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48384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[BIOBURDEN DATA with EM 20260202.xlsx]PivotChartTable9</c15:name>
        <c15:fmtId val="4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LOTS WHERE ORGANISMS WERE IDENTIFIED PER ORGANISM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904590170503495E-2"/>
          <c:y val="0.12339467903660838"/>
          <c:w val="0.95876633741393014"/>
          <c:h val="0.4833605098878796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5"/>
              <c:pt idx="0">
                <c:v>Pseudomonas Sp.
2021</c:v>
              </c:pt>
              <c:pt idx="1">
                <c:v>Acinetobacter Sp.
2021</c:v>
              </c:pt>
              <c:pt idx="2">
                <c:v>Staphylococcus Sp.
2021</c:v>
              </c:pt>
              <c:pt idx="3">
                <c:v>(blank)
2021</c:v>
              </c:pt>
              <c:pt idx="4">
                <c:v>Tissierella Species
2021</c:v>
              </c:pt>
              <c:pt idx="5">
                <c:v>Sporosarcina Newyorkensis
2022</c:v>
              </c:pt>
              <c:pt idx="6">
                <c:v>Sporosarcina Luteola
2022</c:v>
              </c:pt>
              <c:pt idx="7">
                <c:v>Micrococcus Luteus
2022</c:v>
              </c:pt>
              <c:pt idx="8">
                <c:v>Micrococcus Yunnanensis
2022</c:v>
              </c:pt>
              <c:pt idx="9">
                <c:v>Psychrobacillus Psychrodurans
2022</c:v>
              </c:pt>
              <c:pt idx="10">
                <c:v>Virgibacillus Sp.
2022</c:v>
              </c:pt>
              <c:pt idx="11">
                <c:v>Bacillus Sp.
2022</c:v>
              </c:pt>
              <c:pt idx="12">
                <c:v>Bacillus Safensis
2022</c:v>
              </c:pt>
              <c:pt idx="13">
                <c:v>Amphibacillus Sp.
2022</c:v>
              </c:pt>
              <c:pt idx="14">
                <c:v>Sporosarcina Sp.
2022</c:v>
              </c:pt>
              <c:pt idx="15">
                <c:v>Oceanobacillus Sp.
2022</c:v>
              </c:pt>
              <c:pt idx="16">
                <c:v>Micrococcus Sp.
2022</c:v>
              </c:pt>
              <c:pt idx="17">
                <c:v>Bacillus Pumilus
2022</c:v>
              </c:pt>
              <c:pt idx="18">
                <c:v>Lysinibacillus Fusiformis
2023</c:v>
              </c:pt>
              <c:pt idx="19">
                <c:v>Micrococcus Luteus
2023</c:v>
              </c:pt>
              <c:pt idx="20">
                <c:v>Psychrobacillus Psychrodurans
2023</c:v>
              </c:pt>
              <c:pt idx="21">
                <c:v>Micrococcus Yunnanensis
2023</c:v>
              </c:pt>
              <c:pt idx="22">
                <c:v>Staphylococcus Epidermidis
2023</c:v>
              </c:pt>
              <c:pt idx="23">
                <c:v>Sporosarcina Luteola
2023</c:v>
              </c:pt>
              <c:pt idx="24">
                <c:v>Streptococcus salivarius
2023</c:v>
              </c:pt>
              <c:pt idx="25">
                <c:v>Brachybacterium conglomeratum
2023</c:v>
              </c:pt>
              <c:pt idx="26">
                <c:v>Staphylococcus Capitis
2023</c:v>
              </c:pt>
              <c:pt idx="27">
                <c:v>Bacillus Crassostreae
2023</c:v>
              </c:pt>
              <c:pt idx="28">
                <c:v>Staphylococcus Hominis
2023</c:v>
              </c:pt>
              <c:pt idx="29">
                <c:v>Paenibacillus Sp.
2023</c:v>
              </c:pt>
              <c:pt idx="30">
                <c:v>Bacillus Sp.
2023</c:v>
              </c:pt>
              <c:pt idx="31">
                <c:v>Janibacter limosus
2023</c:v>
              </c:pt>
              <c:pt idx="32">
                <c:v>Sporosarcina Newyorkensis
2024</c:v>
              </c:pt>
              <c:pt idx="33">
                <c:v>Sporosarcina Luteola
2024</c:v>
              </c:pt>
              <c:pt idx="34">
                <c:v>Micrococcus Luteus
2024</c:v>
              </c:pt>
              <c:pt idx="35">
                <c:v>Brevundimonas Intermedia
2024</c:v>
              </c:pt>
              <c:pt idx="36">
                <c:v>Penicillium Commune
2024</c:v>
              </c:pt>
              <c:pt idx="37">
                <c:v>Staphylococcus Epidermidis
2024</c:v>
              </c:pt>
              <c:pt idx="38">
                <c:v>Cytobacillus Sp.
2024</c:v>
              </c:pt>
              <c:pt idx="39">
                <c:v>Pseudomonas Stutzeri
2024</c:v>
              </c:pt>
              <c:pt idx="40">
                <c:v>Micrococcus Flavus
2024</c:v>
              </c:pt>
              <c:pt idx="41">
                <c:v>Brevundimonas Nasdae
2024</c:v>
              </c:pt>
              <c:pt idx="42">
                <c:v>Bacillus Cereus
2024</c:v>
              </c:pt>
              <c:pt idx="43">
                <c:v>Corynebacterium Coyleae
2024</c:v>
              </c:pt>
              <c:pt idx="44">
                <c:v>Mucor Sp.
2024</c:v>
              </c:pt>
              <c:pt idx="45">
                <c:v>Sporosarcina Luteola
2025</c:v>
              </c:pt>
              <c:pt idx="46">
                <c:v>Sporosarcina Newyorkensis
2025</c:v>
              </c:pt>
              <c:pt idx="47">
                <c:v>Paenibacillus Sp.
2025</c:v>
              </c:pt>
              <c:pt idx="48">
                <c:v>Micrococcus Luteus
2025</c:v>
              </c:pt>
              <c:pt idx="49">
                <c:v>Trichoderma Sp.
2025</c:v>
              </c:pt>
              <c:pt idx="50">
                <c:v>Penicillium digitatum
2025</c:v>
              </c:pt>
              <c:pt idx="51">
                <c:v>Kocuria Rhizophila
2025</c:v>
              </c:pt>
              <c:pt idx="52">
                <c:v>Penicillium Sp.
2025</c:v>
              </c:pt>
              <c:pt idx="53">
                <c:v>Mucor Sp.
2025</c:v>
              </c:pt>
              <c:pt idx="54">
                <c:v>Penicillium Commune
2025</c:v>
              </c:pt>
              <c:pt idx="55">
                <c:v>Paenibacillus Phoenicis
2025</c:v>
              </c:pt>
              <c:pt idx="56">
                <c:v>Penicillium Glabrum
2025</c:v>
              </c:pt>
              <c:pt idx="57">
                <c:v>Trichoderma harzianum
2025</c:v>
              </c:pt>
              <c:pt idx="58">
                <c:v>Bacillus Subtillis
2025</c:v>
              </c:pt>
              <c:pt idx="59">
                <c:v>Staphylococcus warneri
2025</c:v>
              </c:pt>
              <c:pt idx="60">
                <c:v>Microbacterium Arborescens
2025</c:v>
              </c:pt>
              <c:pt idx="61">
                <c:v>Luteimonas Terrae
2025</c:v>
              </c:pt>
              <c:pt idx="62">
                <c:v>Penicillium Brevicompactum
2025</c:v>
              </c:pt>
              <c:pt idx="63">
                <c:v>Bacillus Sp.
2025</c:v>
              </c:pt>
              <c:pt idx="64">
                <c:v>Paenibacillus Tepidiphilus
2025</c:v>
              </c:pt>
            </c:strLit>
          </c:cat>
          <c:val>
            <c:numLit>
              <c:formatCode>#,##0</c:formatCode>
              <c:ptCount val="65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1</c:v>
              </c:pt>
              <c:pt idx="4">
                <c:v>1</c:v>
              </c:pt>
              <c:pt idx="5">
                <c:v>8</c:v>
              </c:pt>
              <c:pt idx="6">
                <c:v>5</c:v>
              </c:pt>
              <c:pt idx="7">
                <c:v>4</c:v>
              </c:pt>
              <c:pt idx="8">
                <c:v>4</c:v>
              </c:pt>
              <c:pt idx="9">
                <c:v>2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4</c:v>
              </c:pt>
              <c:pt idx="19">
                <c:v>3</c:v>
              </c:pt>
              <c:pt idx="20">
                <c:v>3</c:v>
              </c:pt>
              <c:pt idx="21">
                <c:v>2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5</c:v>
              </c:pt>
              <c:pt idx="33">
                <c:v>3</c:v>
              </c:pt>
              <c:pt idx="34">
                <c:v>3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3</c:v>
              </c:pt>
              <c:pt idx="46">
                <c:v>3</c:v>
              </c:pt>
              <c:pt idx="47">
                <c:v>3</c:v>
              </c:pt>
              <c:pt idx="48">
                <c:v>2</c:v>
              </c:pt>
              <c:pt idx="49">
                <c:v>2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9949-475F-A4F8-5413E56768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82525696"/>
        <c:axId val="1582523776"/>
      </c:barChart>
      <c:catAx>
        <c:axId val="1582525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2377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82523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1582525696"/>
        <c:crosses val="autoZero"/>
        <c:crossBetween val="between"/>
        <c:extLst>
          <c:ext xmlns:c15="http://schemas.microsoft.com/office/drawing/2012/chart" uri="{F40574EE-89B7-4290-83BB-5DA773EAF853}">
            <c15:numFmt c:formatCode="#,##0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[BIOBURDEN DATA with EM 20260202.xlsx]PivotChartTable2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513483</xdr:colOff>
      <xdr:row>0</xdr:row>
      <xdr:rowOff>151967</xdr:rowOff>
    </xdr:from>
    <xdr:to>
      <xdr:col>17</xdr:col>
      <xdr:colOff>389658</xdr:colOff>
      <xdr:row>32</xdr:row>
      <xdr:rowOff>32905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C2F51-6C19-5A00-D9EE-982945D27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346363</xdr:colOff>
      <xdr:row>36</xdr:row>
      <xdr:rowOff>17318</xdr:rowOff>
    </xdr:from>
    <xdr:to>
      <xdr:col>20</xdr:col>
      <xdr:colOff>554182</xdr:colOff>
      <xdr:row>69</xdr:row>
      <xdr:rowOff>17318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FADADA-AA79-4A8B-B743-EDB446709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205067</xdr:colOff>
      <xdr:row>0</xdr:row>
      <xdr:rowOff>44824</xdr:rowOff>
    </xdr:from>
    <xdr:to>
      <xdr:col>14</xdr:col>
      <xdr:colOff>358588</xdr:colOff>
      <xdr:row>38</xdr:row>
      <xdr:rowOff>97213</xdr:rowOff>
    </xdr:to>
    <xdr:graphicFrame macro="">
      <xdr:nvGraphicFramePr>
        <xdr:cNvPr id="3" name="EM_vs_BIOBURDEN_CHART">
          <a:extLst>
            <a:ext uri="{FF2B5EF4-FFF2-40B4-BE49-F238E27FC236}">
              <a16:creationId xmlns:a16="http://schemas.microsoft.com/office/drawing/2014/main" id="{C9608D8F-D51F-2C86-164F-495CAD411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561976</xdr:colOff>
      <xdr:row>41</xdr:row>
      <xdr:rowOff>166686</xdr:rowOff>
    </xdr:from>
    <xdr:to>
      <xdr:col>7</xdr:col>
      <xdr:colOff>212913</xdr:colOff>
      <xdr:row>70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922E2-391A-3E4F-8F92-00ED72E7E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3</xdr:row>
      <xdr:rowOff>4762</xdr:rowOff>
    </xdr:from>
    <xdr:to>
      <xdr:col>17</xdr:col>
      <xdr:colOff>380999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FAA56-ED90-4B13-AAA0-9E13D1B84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24</xdr:row>
      <xdr:rowOff>85724</xdr:rowOff>
    </xdr:from>
    <xdr:to>
      <xdr:col>10</xdr:col>
      <xdr:colOff>314325</xdr:colOff>
      <xdr:row>71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B32DB-0588-4DA2-9564-9540D6B16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504824</xdr:colOff>
      <xdr:row>2</xdr:row>
      <xdr:rowOff>80961</xdr:rowOff>
    </xdr:from>
    <xdr:to>
      <xdr:col>22</xdr:col>
      <xdr:colOff>95250</xdr:colOff>
      <xdr:row>37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40AFA-B303-62F3-710A-408BA580F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77662041" backgroundQuery="1" createdVersion="8" refreshedVersion="8" minRefreshableVersion="3" recordCount="0" supportSubquery="1" supportAdvancedDrill="1" xr:uid="{06E28EA3-E211-406D-94B2-E35BEA3C89DE}">
  <cacheSource type="external" connectionId="4"/>
  <cacheFields count="1">
    <cacheField name="[LOT_MASTER].[LOT VECTOR].[LOT VECTOR]" caption="LOT VECTOR" numFmtId="0" hierarchy="16" level="1">
      <sharedItems containsBlank="1" count="53">
        <s v="MM083.0218"/>
        <s v="MM084.0322"/>
        <s v="MM085.0622"/>
        <s v="MM086.0722"/>
        <s v="MM087.0822"/>
        <s v="MM088A.0922"/>
        <s v="MM088B.0922"/>
        <s v="MM088C.0922"/>
        <s v="MM090 120522 Blue"/>
        <s v="MM090 120622 Green"/>
        <s v="MM091 MM092"/>
        <s v="MM093.0323"/>
        <s v="MM094.0323"/>
        <s v="MM095.0423"/>
        <s v="MM096.0323"/>
        <s v="MM097.0523"/>
        <s v="MM098.0523"/>
        <s v="MM099.0823"/>
        <s v="MM100.0823"/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18.0725"/>
        <s v="MM119.0725"/>
        <s v="MM120.0925"/>
        <s v="MM121.1025"/>
        <s v="MM122.1125"/>
        <s v="MM123.1225"/>
        <s v="MM124.1225"/>
        <s v="MM378.031921"/>
        <s v="MM379.060721"/>
        <s v="MM381.100821"/>
        <s v="MM382.121621"/>
        <s v="MM89 111722 Pink"/>
        <s v="MM89 111822 Orange"/>
        <s v="MM89 1122 Green"/>
        <s v="MM90 112322 Purple"/>
        <s v="MM90 113022 Yellow"/>
        <m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083.0218]"/>
            <x15:cachedUniqueName index="1" name="[LOT_MASTER].[LOT VECTOR].&amp;[MM084.0322]"/>
            <x15:cachedUniqueName index="2" name="[LOT_MASTER].[LOT VECTOR].&amp;[MM085.0622]"/>
            <x15:cachedUniqueName index="3" name="[LOT_MASTER].[LOT VECTOR].&amp;[MM086.0722]"/>
            <x15:cachedUniqueName index="4" name="[LOT_MASTER].[LOT VECTOR].&amp;[MM087.0822]"/>
            <x15:cachedUniqueName index="5" name="[LOT_MASTER].[LOT VECTOR].&amp;[MM088A.0922]"/>
            <x15:cachedUniqueName index="6" name="[LOT_MASTER].[LOT VECTOR].&amp;[MM088B.0922]"/>
            <x15:cachedUniqueName index="7" name="[LOT_MASTER].[LOT VECTOR].&amp;[MM088C.0922]"/>
            <x15:cachedUniqueName index="8" name="[LOT_MASTER].[LOT VECTOR].&amp;[MM090 120522 Blue]"/>
            <x15:cachedUniqueName index="9" name="[LOT_MASTER].[LOT VECTOR].&amp;[MM090 120622 Green]"/>
            <x15:cachedUniqueName index="10" name="[LOT_MASTER].[LOT VECTOR].&amp;[MM091 MM092]"/>
            <x15:cachedUniqueName index="11" name="[LOT_MASTER].[LOT VECTOR].&amp;[MM093.0323]"/>
            <x15:cachedUniqueName index="12" name="[LOT_MASTER].[LOT VECTOR].&amp;[MM094.0323]"/>
            <x15:cachedUniqueName index="13" name="[LOT_MASTER].[LOT VECTOR].&amp;[MM095.0423]"/>
            <x15:cachedUniqueName index="14" name="[LOT_MASTER].[LOT VECTOR].&amp;[MM096.0323]"/>
            <x15:cachedUniqueName index="15" name="[LOT_MASTER].[LOT VECTOR].&amp;[MM097.0523]"/>
            <x15:cachedUniqueName index="16" name="[LOT_MASTER].[LOT VECTOR].&amp;[MM098.0523]"/>
            <x15:cachedUniqueName index="17" name="[LOT_MASTER].[LOT VECTOR].&amp;[MM099.0823]"/>
            <x15:cachedUniqueName index="18" name="[LOT_MASTER].[LOT VECTOR].&amp;[MM100.0823]"/>
            <x15:cachedUniqueName index="19" name="[LOT_MASTER].[LOT VECTOR].&amp;[MM101.1223]"/>
            <x15:cachedUniqueName index="20" name="[LOT_MASTER].[LOT VECTOR].&amp;[MM102.0124]"/>
            <x15:cachedUniqueName index="21" name="[LOT_MASTER].[LOT VECTOR].&amp;[MM103.0324]"/>
            <x15:cachedUniqueName index="22" name="[LOT_MASTER].[LOT VECTOR].&amp;[MM104.0524]"/>
            <x15:cachedUniqueName index="23" name="[LOT_MASTER].[LOT VECTOR].&amp;[MM105.0724]"/>
            <x15:cachedUniqueName index="24" name="[LOT_MASTER].[LOT VECTOR].&amp;[MM106.0925]"/>
            <x15:cachedUniqueName index="25" name="[LOT_MASTER].[LOT VECTOR].&amp;[MM107.1024]"/>
            <x15:cachedUniqueName index="26" name="[LOT_MASTER].[LOT VECTOR].&amp;[MM108.1124]"/>
            <x15:cachedUniqueName index="27" name="[LOT_MASTER].[LOT VECTOR].&amp;[MM109.1224]"/>
            <x15:cachedUniqueName index="28" name="[LOT_MASTER].[LOT VECTOR].&amp;[MM110.1224]"/>
            <x15:cachedUniqueName index="29" name="[LOT_MASTER].[LOT VECTOR].&amp;[MM111.0125]"/>
            <x15:cachedUniqueName index="30" name="[LOT_MASTER].[LOT VECTOR].&amp;[MM112.0225]"/>
            <x15:cachedUniqueName index="31" name="[LOT_MASTER].[LOT VECTOR].&amp;[MM113.0425]"/>
            <x15:cachedUniqueName index="32" name="[LOT_MASTER].[LOT VECTOR].&amp;[MM114.0425]"/>
            <x15:cachedUniqueName index="33" name="[LOT_MASTER].[LOT VECTOR].&amp;[MM115.0525]"/>
            <x15:cachedUniqueName index="34" name="[LOT_MASTER].[LOT VECTOR].&amp;[MM116.0625]"/>
            <x15:cachedUniqueName index="35" name="[LOT_MASTER].[LOT VECTOR].&amp;[MM117.0625]"/>
            <x15:cachedUniqueName index="36" name="[LOT_MASTER].[LOT VECTOR].&amp;[MM118.0725]"/>
            <x15:cachedUniqueName index="37" name="[LOT_MASTER].[LOT VECTOR].&amp;[MM119.0725]"/>
            <x15:cachedUniqueName index="38" name="[LOT_MASTER].[LOT VECTOR].&amp;[MM120.0925]"/>
            <x15:cachedUniqueName index="39" name="[LOT_MASTER].[LOT VECTOR].&amp;[MM121.1025]"/>
            <x15:cachedUniqueName index="40" name="[LOT_MASTER].[LOT VECTOR].&amp;[MM122.1125]"/>
            <x15:cachedUniqueName index="41" name="[LOT_MASTER].[LOT VECTOR].&amp;[MM123.1225]"/>
            <x15:cachedUniqueName index="42" name="[LOT_MASTER].[LOT VECTOR].&amp;[MM124.1225]"/>
            <x15:cachedUniqueName index="43" name="[LOT_MASTER].[LOT VECTOR].&amp;[MM378.031921]"/>
            <x15:cachedUniqueName index="44" name="[LOT_MASTER].[LOT VECTOR].&amp;[MM379.060721]"/>
            <x15:cachedUniqueName index="45" name="[LOT_MASTER].[LOT VECTOR].&amp;[MM381.100821]"/>
            <x15:cachedUniqueName index="46" name="[LOT_MASTER].[LOT VECTOR].&amp;[MM382.121621]"/>
            <x15:cachedUniqueName index="47" name="[LOT_MASTER].[LOT VECTOR].&amp;[MM89 111722 Pink]"/>
            <x15:cachedUniqueName index="48" name="[LOT_MASTER].[LOT VECTOR].&amp;[MM89 111822 Orange]"/>
            <x15:cachedUniqueName index="49" name="[LOT_MASTER].[LOT VECTOR].&amp;[MM89 1122 Green]"/>
            <x15:cachedUniqueName index="50" name="[LOT_MASTER].[LOT VECTOR].&amp;[MM90 112322 Purple]"/>
            <x15:cachedUniqueName index="51" name="[LOT_MASTER].[LOT VECTOR].&amp;[MM90 113022 Yellow]"/>
            <x15:cachedUniqueName index="52" name="[LOT_MASTER].[LOT VECTOR].&amp;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0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/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93287036" backgroundQuery="1" createdVersion="8" refreshedVersion="8" minRefreshableVersion="3" recordCount="0" supportSubquery="1" supportAdvancedDrill="1" xr:uid="{0FB1FB62-3BA5-4EB7-A790-93780B2A6306}">
  <cacheSource type="external" connectionId="4"/>
  <cacheFields count="6">
    <cacheField name="[LOT_MASTER].[LOT VECTOR].[LOT VECTOR]" caption="LOT VECTOR" numFmtId="0" hierarchy="16" level="1">
      <sharedItems count="47">
        <s v="MM378.031921"/>
        <s v="MM379.060721"/>
        <s v="MM381.100821"/>
        <s v="MM083.0218"/>
        <s v="MM084.0322"/>
        <s v="MM085.0622"/>
        <s v="MM086.0722"/>
        <s v="MM087.0822"/>
        <s v="MM088A.0922"/>
        <s v="MM088B.0922"/>
        <s v="MM088C.0922"/>
        <s v="MM090 120522 Blue"/>
        <s v="MM382.121621"/>
        <s v="MM89 111722 Pink"/>
        <s v="MM89 111822 Orange"/>
        <s v="MM89 1122 Green"/>
        <s v="MM90 112322 Purple"/>
        <s v="MM90 113022 Yellow"/>
        <s v="MM090 120622 Green"/>
        <s v="MM091 MM092"/>
        <s v="MM093.0323"/>
        <s v="MM094.0323"/>
        <s v="MM095.0423"/>
        <s v="MM096.0323"/>
        <s v="MM097.0523"/>
        <s v="MM098.0523"/>
        <s v="MM099.0823"/>
        <s v="MM100.0823"/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378.031921]"/>
            <x15:cachedUniqueName index="1" name="[LOT_MASTER].[LOT VECTOR].&amp;[MM379.060721]"/>
            <x15:cachedUniqueName index="2" name="[LOT_MASTER].[LOT VECTOR].&amp;[MM381.100821]"/>
            <x15:cachedUniqueName index="3" name="[LOT_MASTER].[LOT VECTOR].&amp;[MM083.0218]"/>
            <x15:cachedUniqueName index="4" name="[LOT_MASTER].[LOT VECTOR].&amp;[MM084.0322]"/>
            <x15:cachedUniqueName index="5" name="[LOT_MASTER].[LOT VECTOR].&amp;[MM085.0622]"/>
            <x15:cachedUniqueName index="6" name="[LOT_MASTER].[LOT VECTOR].&amp;[MM086.0722]"/>
            <x15:cachedUniqueName index="7" name="[LOT_MASTER].[LOT VECTOR].&amp;[MM087.0822]"/>
            <x15:cachedUniqueName index="8" name="[LOT_MASTER].[LOT VECTOR].&amp;[MM088A.0922]"/>
            <x15:cachedUniqueName index="9" name="[LOT_MASTER].[LOT VECTOR].&amp;[MM088B.0922]"/>
            <x15:cachedUniqueName index="10" name="[LOT_MASTER].[LOT VECTOR].&amp;[MM088C.0922]"/>
            <x15:cachedUniqueName index="11" name="[LOT_MASTER].[LOT VECTOR].&amp;[MM090 120522 Blue]"/>
            <x15:cachedUniqueName index="12" name="[LOT_MASTER].[LOT VECTOR].&amp;[MM382.121621]"/>
            <x15:cachedUniqueName index="13" name="[LOT_MASTER].[LOT VECTOR].&amp;[MM89 111722 Pink]"/>
            <x15:cachedUniqueName index="14" name="[LOT_MASTER].[LOT VECTOR].&amp;[MM89 111822 Orange]"/>
            <x15:cachedUniqueName index="15" name="[LOT_MASTER].[LOT VECTOR].&amp;[MM89 1122 Green]"/>
            <x15:cachedUniqueName index="16" name="[LOT_MASTER].[LOT VECTOR].&amp;[MM90 112322 Purple]"/>
            <x15:cachedUniqueName index="17" name="[LOT_MASTER].[LOT VECTOR].&amp;[MM90 113022 Yellow]"/>
            <x15:cachedUniqueName index="18" name="[LOT_MASTER].[LOT VECTOR].&amp;[MM090 120622 Green]"/>
            <x15:cachedUniqueName index="19" name="[LOT_MASTER].[LOT VECTOR].&amp;[MM091 MM092]"/>
            <x15:cachedUniqueName index="20" name="[LOT_MASTER].[LOT VECTOR].&amp;[MM093.0323]"/>
            <x15:cachedUniqueName index="21" name="[LOT_MASTER].[LOT VECTOR].&amp;[MM094.0323]"/>
            <x15:cachedUniqueName index="22" name="[LOT_MASTER].[LOT VECTOR].&amp;[MM095.0423]"/>
            <x15:cachedUniqueName index="23" name="[LOT_MASTER].[LOT VECTOR].&amp;[MM096.0323]"/>
            <x15:cachedUniqueName index="24" name="[LOT_MASTER].[LOT VECTOR].&amp;[MM097.0523]"/>
            <x15:cachedUniqueName index="25" name="[LOT_MASTER].[LOT VECTOR].&amp;[MM098.0523]"/>
            <x15:cachedUniqueName index="26" name="[LOT_MASTER].[LOT VECTOR].&amp;[MM099.0823]"/>
            <x15:cachedUniqueName index="27" name="[LOT_MASTER].[LOT VECTOR].&amp;[MM100.0823]"/>
            <x15:cachedUniqueName index="28" name="[LOT_MASTER].[LOT VECTOR].&amp;[MM101.1223]"/>
            <x15:cachedUniqueName index="29" name="[LOT_MASTER].[LOT VECTOR].&amp;[MM102.0124]"/>
            <x15:cachedUniqueName index="30" name="[LOT_MASTER].[LOT VECTOR].&amp;[MM103.0324]"/>
            <x15:cachedUniqueName index="31" name="[LOT_MASTER].[LOT VECTOR].&amp;[MM104.0524]"/>
            <x15:cachedUniqueName index="32" name="[LOT_MASTER].[LOT VECTOR].&amp;[MM105.0724]"/>
            <x15:cachedUniqueName index="33" name="[LOT_MASTER].[LOT VECTOR].&amp;[MM106.0925]"/>
            <x15:cachedUniqueName index="34" name="[LOT_MASTER].[LOT VECTOR].&amp;[MM107.1024]"/>
            <x15:cachedUniqueName index="35" name="[LOT_MASTER].[LOT VECTOR].&amp;[MM108.1124]"/>
            <x15:cachedUniqueName index="36" name="[LOT_MASTER].[LOT VECTOR].&amp;[MM109.1224]"/>
            <x15:cachedUniqueName index="37" name="[LOT_MASTER].[LOT VECTOR].&amp;[MM110.1224]"/>
            <x15:cachedUniqueName index="38" name="[LOT_MASTER].[LOT VECTOR].&amp;[MM111.0125]"/>
            <x15:cachedUniqueName index="39" name="[LOT_MASTER].[LOT VECTOR].&amp;[MM112.0225]"/>
            <x15:cachedUniqueName index="40" name="[LOT_MASTER].[LOT VECTOR].&amp;[MM113.0425]"/>
            <x15:cachedUniqueName index="41" name="[LOT_MASTER].[LOT VECTOR].&amp;[MM114.0425]"/>
            <x15:cachedUniqueName index="42" name="[LOT_MASTER].[LOT VECTOR].&amp;[MM115.0525]"/>
            <x15:cachedUniqueName index="43" name="[LOT_MASTER].[LOT VECTOR].&amp;[MM116.0625]"/>
            <x15:cachedUniqueName index="44" name="[LOT_MASTER].[LOT VECTOR].&amp;[MM117.0625]"/>
            <x15:cachedUniqueName index="45" name="[LOT_MASTER].[LOT VECTOR].&amp;[MM121.1025]"/>
            <x15:cachedUniqueName index="46" name="[LOT_MASTER].[LOT VECTOR].&amp;[MM122.1125]"/>
          </x15:cachedUniqueNames>
        </ext>
      </extLst>
    </cacheField>
    <cacheField name="[Calendar].[Year].[Year]" caption="Year" numFmtId="0" hierarchy="10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1]"/>
            <x15:cachedUniqueName index="1" name="[Calendar].[Year].&amp;[2022]"/>
            <x15:cachedUniqueName index="2" name="[Calendar].[Year].&amp;[2023]"/>
            <x15:cachedUniqueName index="3" name="[Calendar].[Year].&amp;[2024]"/>
            <x15:cachedUniqueName index="4" name="[Calendar].[Year].&amp;[2025]"/>
          </x15:cachedUniqueNames>
        </ext>
      </extLst>
    </cacheField>
    <cacheField name="[Measures].[ORGANISM_NAME_PRIMARY]" caption="ORGANISM_NAME_PRIMARY" numFmtId="0" hierarchy="113" level="32767"/>
    <cacheField name="[Measures].[ORGANISM_NAME_SECONDARY]" caption="ORGANISM_NAME_SECONDARY" numFmtId="0" hierarchy="114" level="32767"/>
    <cacheField name="[Measures].[ORGANISM_NAME_TERTIARY]" caption="ORGANISM_NAME_TERTIARY" numFmtId="0" hierarchy="115" level="32767"/>
    <cacheField name="[Measures].[ORGANISM_FREQUENCY]" caption="ORGANISM_FREQUENCY" numFmtId="0" hierarchy="119" level="32767"/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0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/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 oneField="1">
      <fieldsUsage count="1">
        <fieldUsage x="2"/>
      </fieldsUsage>
    </cacheHierarchy>
    <cacheHierarchy uniqueName="[Measures].[ORGANISM_NAME_SECONDARY]" caption="ORGANISM_NAME_SECONDARY" measure="1" displayFolder="" measureGroup="RAW_DATA_UNPIVOTED" count="0" oneField="1">
      <fieldsUsage count="1">
        <fieldUsage x="3"/>
      </fieldsUsage>
    </cacheHierarchy>
    <cacheHierarchy uniqueName="[Measures].[ORGANISM_NAME_TERTIARY]" caption="ORGANISM_NAME_TERTIARY" measure="1" displayFolder="" measureGroup="RAW_DATA_UNPIVOTED" count="0" oneField="1">
      <fieldsUsage count="1">
        <fieldUsage x="4"/>
      </fieldsUsage>
    </cacheHierarchy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 oneField="1">
      <fieldsUsage count="1">
        <fieldUsage x="5"/>
      </fieldsUsage>
    </cacheHierarchy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95370368" backgroundQuery="1" createdVersion="8" refreshedVersion="8" minRefreshableVersion="3" recordCount="0" supportSubquery="1" supportAdvancedDrill="1" xr:uid="{099ECE28-B277-4FD3-AA3C-43EC8372E0B2}">
  <cacheSource type="external" connectionId="4"/>
  <cacheFields count="4">
    <cacheField name="[Measures].[CFU_PER_LOT_NO_SAMPLE_OUTLIERS]" caption="CFU_PER_LOT_NO_SAMPLE_OUTLIERS" numFmtId="0" hierarchy="97" level="32767"/>
    <cacheField name="[Calendar].[Year].[Year]" caption="Year" numFmtId="0" hierarchy="10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4]"/>
            <x15:cachedUniqueName index="1" name="[Calendar].[Year].&amp;[2025]"/>
          </x15:cachedUniqueNames>
        </ext>
      </extLst>
    </cacheField>
    <cacheField name="[LOT_MASTER].[LOT VECTOR].[LOT VECTOR]" caption="LOT VECTOR" numFmtId="0" hierarchy="16" level="1">
      <sharedItems count="16"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104.0524]"/>
            <x15:cachedUniqueName index="1" name="[LOT_MASTER].[LOT VECTOR].&amp;[MM105.0724]"/>
            <x15:cachedUniqueName index="2" name="[LOT_MASTER].[LOT VECTOR].&amp;[MM106.0925]"/>
            <x15:cachedUniqueName index="3" name="[LOT_MASTER].[LOT VECTOR].&amp;[MM107.1024]"/>
            <x15:cachedUniqueName index="4" name="[LOT_MASTER].[LOT VECTOR].&amp;[MM108.1124]"/>
            <x15:cachedUniqueName index="5" name="[LOT_MASTER].[LOT VECTOR].&amp;[MM109.1224]"/>
            <x15:cachedUniqueName index="6" name="[LOT_MASTER].[LOT VECTOR].&amp;[MM110.1224]"/>
            <x15:cachedUniqueName index="7" name="[LOT_MASTER].[LOT VECTOR].&amp;[MM111.0125]"/>
            <x15:cachedUniqueName index="8" name="[LOT_MASTER].[LOT VECTOR].&amp;[MM112.0225]"/>
            <x15:cachedUniqueName index="9" name="[LOT_MASTER].[LOT VECTOR].&amp;[MM113.0425]"/>
            <x15:cachedUniqueName index="10" name="[LOT_MASTER].[LOT VECTOR].&amp;[MM114.0425]"/>
            <x15:cachedUniqueName index="11" name="[LOT_MASTER].[LOT VECTOR].&amp;[MM115.0525]"/>
            <x15:cachedUniqueName index="12" name="[LOT_MASTER].[LOT VECTOR].&amp;[MM116.0625]"/>
            <x15:cachedUniqueName index="13" name="[LOT_MASTER].[LOT VECTOR].&amp;[MM117.0625]"/>
            <x15:cachedUniqueName index="14" name="[LOT_MASTER].[LOT VECTOR].&amp;[MM121.1025]"/>
            <x15:cachedUniqueName index="15" name="[LOT_MASTER].[LOT VECTOR].&amp;[MM122.1125]"/>
          </x15:cachedUniqueNames>
        </ext>
      </extLst>
    </cacheField>
    <cacheField name="[RAW_DATA_UNPIVOTED].[AREA TESTED].[AREA TESTED]" caption="AREA TESTED" numFmtId="0" hierarchy="63" level="1">
      <sharedItems count="3">
        <s v="Applicators &amp; Bottle"/>
        <s v="Bottle contents"/>
        <s v="Tray &amp; Ink"/>
      </sharedItems>
      <extLst>
        <ext xmlns:x15="http://schemas.microsoft.com/office/spreadsheetml/2010/11/main" uri="{4F2E5C28-24EA-4eb8-9CBF-B6C8F9C3D259}">
          <x15:cachedUniqueNames>
            <x15:cachedUniqueName index="0" name="[RAW_DATA_UNPIVOTED].[AREA TESTED].&amp;[Applicators &amp; Bottle]"/>
            <x15:cachedUniqueName index="1" name="[RAW_DATA_UNPIVOTED].[AREA TESTED].&amp;[Bottle contents]"/>
            <x15:cachedUniqueName index="2" name="[RAW_DATA_UNPIVOTED].[AREA TESTED].&amp;[Tray &amp; Ink]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2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2" memberValueDatatype="130" unbalanced="0">
      <fieldsUsage count="2">
        <fieldUsage x="-1"/>
        <fieldUsage x="3"/>
      </fieldsUsage>
    </cacheHierarchy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0"/>
      </fieldsUsage>
    </cacheHierarchy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97337962" backgroundQuery="1" createdVersion="8" refreshedVersion="8" minRefreshableVersion="3" recordCount="0" supportSubquery="1" supportAdvancedDrill="1" xr:uid="{1A632958-4F27-48AE-94C7-323D9BBE64C8}">
  <cacheSource type="external" connectionId="4"/>
  <cacheFields count="6">
    <cacheField name="[Measures].[CFU_PER_LOT_NO_SAMPLE_OUTLIERS]" caption="CFU_PER_LOT_NO_SAMPLE_OUTLIERS" numFmtId="0" hierarchy="97" level="32767"/>
    <cacheField name="[Measures].[LOT_IS_OUTLIER_MEDIAN]" caption="LOT_IS_OUTLIER_MEDIAN" numFmtId="0" hierarchy="103" level="32767"/>
    <cacheField name="[Measures].[LOT_SAMPLE_OUTLIERS_STATUS]" caption="LOT_SAMPLE_OUTLIERS_STATUS" numFmtId="0" hierarchy="99" level="32767"/>
    <cacheField name="[Measures].[LOT_SAMPLE_OUTLIERS_PERCENTAGE]" caption="LOT_SAMPLE_OUTLIERS_PERCENTAGE" numFmtId="0" hierarchy="98" level="32767"/>
    <cacheField name="[Calendar].[Year].[Year]" caption="Year" numFmtId="0" hierarchy="10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1]"/>
            <x15:cachedUniqueName index="1" name="[Calendar].[Year].&amp;[2022]"/>
            <x15:cachedUniqueName index="2" name="[Calendar].[Year].&amp;[2023]"/>
            <x15:cachedUniqueName index="3" name="[Calendar].[Year].&amp;[2024]"/>
            <x15:cachedUniqueName index="4" name="[Calendar].[Year].&amp;[2025]"/>
          </x15:cachedUniqueNames>
        </ext>
      </extLst>
    </cacheField>
    <cacheField name="[LOT_MASTER].[LOT VECTOR].[LOT VECTOR]" caption="LOT VECTOR" numFmtId="0" hierarchy="16" level="1">
      <sharedItems containsBlank="1" count="48">
        <s v="MM378.031921"/>
        <s v="MM379.060721"/>
        <s v="MM381.100821"/>
        <m/>
        <s v="MM083.0218"/>
        <s v="MM084.0322"/>
        <s v="MM085.0622"/>
        <s v="MM086.0722"/>
        <s v="MM087.0822"/>
        <s v="MM088A.0922"/>
        <s v="MM088B.0922"/>
        <s v="MM088C.0922"/>
        <s v="MM090 120522 Blue"/>
        <s v="MM382.121621"/>
        <s v="MM89 111722 Pink"/>
        <s v="MM89 111822 Orange"/>
        <s v="MM89 1122 Green"/>
        <s v="MM90 112322 Purple"/>
        <s v="MM90 113022 Yellow"/>
        <s v="MM090 120622 Green"/>
        <s v="MM091 MM092"/>
        <s v="MM093.0323"/>
        <s v="MM094.0323"/>
        <s v="MM095.0423"/>
        <s v="MM096.0323"/>
        <s v="MM097.0523"/>
        <s v="MM098.0523"/>
        <s v="MM099.0823"/>
        <s v="MM100.0823"/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378.031921]"/>
            <x15:cachedUniqueName index="1" name="[LOT_MASTER].[LOT VECTOR].&amp;[MM379.060721]"/>
            <x15:cachedUniqueName index="2" name="[LOT_MASTER].[LOT VECTOR].&amp;[MM381.100821]"/>
            <x15:cachedUniqueName index="3" name="[LOT_MASTER].[LOT VECTOR].&amp;"/>
            <x15:cachedUniqueName index="4" name="[LOT_MASTER].[LOT VECTOR].&amp;[MM083.0218]"/>
            <x15:cachedUniqueName index="5" name="[LOT_MASTER].[LOT VECTOR].&amp;[MM084.0322]"/>
            <x15:cachedUniqueName index="6" name="[LOT_MASTER].[LOT VECTOR].&amp;[MM085.0622]"/>
            <x15:cachedUniqueName index="7" name="[LOT_MASTER].[LOT VECTOR].&amp;[MM086.0722]"/>
            <x15:cachedUniqueName index="8" name="[LOT_MASTER].[LOT VECTOR].&amp;[MM087.0822]"/>
            <x15:cachedUniqueName index="9" name="[LOT_MASTER].[LOT VECTOR].&amp;[MM088A.0922]"/>
            <x15:cachedUniqueName index="10" name="[LOT_MASTER].[LOT VECTOR].&amp;[MM088B.0922]"/>
            <x15:cachedUniqueName index="11" name="[LOT_MASTER].[LOT VECTOR].&amp;[MM088C.0922]"/>
            <x15:cachedUniqueName index="12" name="[LOT_MASTER].[LOT VECTOR].&amp;[MM090 120522 Blue]"/>
            <x15:cachedUniqueName index="13" name="[LOT_MASTER].[LOT VECTOR].&amp;[MM382.121621]"/>
            <x15:cachedUniqueName index="14" name="[LOT_MASTER].[LOT VECTOR].&amp;[MM89 111722 Pink]"/>
            <x15:cachedUniqueName index="15" name="[LOT_MASTER].[LOT VECTOR].&amp;[MM89 111822 Orange]"/>
            <x15:cachedUniqueName index="16" name="[LOT_MASTER].[LOT VECTOR].&amp;[MM89 1122 Green]"/>
            <x15:cachedUniqueName index="17" name="[LOT_MASTER].[LOT VECTOR].&amp;[MM90 112322 Purple]"/>
            <x15:cachedUniqueName index="18" name="[LOT_MASTER].[LOT VECTOR].&amp;[MM90 113022 Yellow]"/>
            <x15:cachedUniqueName index="19" name="[LOT_MASTER].[LOT VECTOR].&amp;[MM090 120622 Green]"/>
            <x15:cachedUniqueName index="20" name="[LOT_MASTER].[LOT VECTOR].&amp;[MM091 MM092]"/>
            <x15:cachedUniqueName index="21" name="[LOT_MASTER].[LOT VECTOR].&amp;[MM093.0323]"/>
            <x15:cachedUniqueName index="22" name="[LOT_MASTER].[LOT VECTOR].&amp;[MM094.0323]"/>
            <x15:cachedUniqueName index="23" name="[LOT_MASTER].[LOT VECTOR].&amp;[MM095.0423]"/>
            <x15:cachedUniqueName index="24" name="[LOT_MASTER].[LOT VECTOR].&amp;[MM096.0323]"/>
            <x15:cachedUniqueName index="25" name="[LOT_MASTER].[LOT VECTOR].&amp;[MM097.0523]"/>
            <x15:cachedUniqueName index="26" name="[LOT_MASTER].[LOT VECTOR].&amp;[MM098.0523]"/>
            <x15:cachedUniqueName index="27" name="[LOT_MASTER].[LOT VECTOR].&amp;[MM099.0823]"/>
            <x15:cachedUniqueName index="28" name="[LOT_MASTER].[LOT VECTOR].&amp;[MM100.0823]"/>
            <x15:cachedUniqueName index="29" name="[LOT_MASTER].[LOT VECTOR].&amp;[MM101.1223]"/>
            <x15:cachedUniqueName index="30" name="[LOT_MASTER].[LOT VECTOR].&amp;[MM102.0124]"/>
            <x15:cachedUniqueName index="31" name="[LOT_MASTER].[LOT VECTOR].&amp;[MM103.0324]"/>
            <x15:cachedUniqueName index="32" name="[LOT_MASTER].[LOT VECTOR].&amp;[MM104.0524]"/>
            <x15:cachedUniqueName index="33" name="[LOT_MASTER].[LOT VECTOR].&amp;[MM105.0724]"/>
            <x15:cachedUniqueName index="34" name="[LOT_MASTER].[LOT VECTOR].&amp;[MM106.0925]"/>
            <x15:cachedUniqueName index="35" name="[LOT_MASTER].[LOT VECTOR].&amp;[MM107.1024]"/>
            <x15:cachedUniqueName index="36" name="[LOT_MASTER].[LOT VECTOR].&amp;[MM108.1124]"/>
            <x15:cachedUniqueName index="37" name="[LOT_MASTER].[LOT VECTOR].&amp;[MM109.1224]"/>
            <x15:cachedUniqueName index="38" name="[LOT_MASTER].[LOT VECTOR].&amp;[MM110.1224]"/>
            <x15:cachedUniqueName index="39" name="[LOT_MASTER].[LOT VECTOR].&amp;[MM111.0125]"/>
            <x15:cachedUniqueName index="40" name="[LOT_MASTER].[LOT VECTOR].&amp;[MM112.0225]"/>
            <x15:cachedUniqueName index="41" name="[LOT_MASTER].[LOT VECTOR].&amp;[MM113.0425]"/>
            <x15:cachedUniqueName index="42" name="[LOT_MASTER].[LOT VECTOR].&amp;[MM114.0425]"/>
            <x15:cachedUniqueName index="43" name="[LOT_MASTER].[LOT VECTOR].&amp;[MM115.0525]"/>
            <x15:cachedUniqueName index="44" name="[LOT_MASTER].[LOT VECTOR].&amp;[MM116.0625]"/>
            <x15:cachedUniqueName index="45" name="[LOT_MASTER].[LOT VECTOR].&amp;[MM117.0625]"/>
            <x15:cachedUniqueName index="46" name="[LOT_MASTER].[LOT VECTOR].&amp;[MM121.1025]"/>
            <x15:cachedUniqueName index="47" name="[LOT_MASTER].[LOT VECTOR].&amp;[MM122.1125]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4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5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0"/>
      </fieldsUsage>
    </cacheHierarchy>
    <cacheHierarchy uniqueName="[Measures].[LOT_SAMPLE_OUTLIERS_PERCENTAGE]" caption="LOT_SAMPLE_OUTLIERS_PERCENTAGE" measure="1" displayFolder="" measureGroup="RAW_DATA_UNPIVOTED" count="0" oneField="1">
      <fieldsUsage count="1">
        <fieldUsage x="3"/>
      </fieldsUsage>
    </cacheHierarchy>
    <cacheHierarchy uniqueName="[Measures].[LOT_SAMPLE_OUTLIERS_STATUS]" caption="LOT_SAMPLE_OUTLIERS_STATUS" measure="1" displayFolder="" measureGroup="RAW_DATA_UNPIVOTED" count="0" oneField="1">
      <fieldsUsage count="1">
        <fieldUsage x="2"/>
      </fieldsUsage>
    </cacheHierarchy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 oneField="1">
      <fieldsUsage count="1">
        <fieldUsage x="1"/>
      </fieldsUsage>
    </cacheHierarchy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200810187" backgroundQuery="1" createdVersion="8" refreshedVersion="8" minRefreshableVersion="3" recordCount="0" supportSubquery="1" supportAdvancedDrill="1" xr:uid="{EDF61BA5-743E-4380-9B51-6EA584412577}">
  <cacheSource type="external" connectionId="4"/>
  <cacheFields count="10">
    <cacheField name="[RAW_DATA_UNPIVOTED].[LOT VECTOR].[LOT VECTOR]" caption="LOT VECTOR" numFmtId="0" hierarchy="60" level="1">
      <sharedItems count="48">
        <s v="MM378.031921"/>
        <s v="MM379.060721"/>
        <s v="MM380.072621"/>
        <s v="MM381.100821"/>
        <s v="MM083.0218"/>
        <s v="MM084.0322"/>
        <s v="MM085.0622"/>
        <s v="MM086.0722"/>
        <s v="MM087.0822"/>
        <s v="MM088A.0922"/>
        <s v="MM088B.0922"/>
        <s v="MM088C.0922"/>
        <s v="MM090 120522 Blue"/>
        <s v="MM382.121621"/>
        <s v="MM89 111722 Pink"/>
        <s v="MM89 111822 Orange"/>
        <s v="MM89 1122 Green"/>
        <s v="MM90 112322 Purple"/>
        <s v="MM90 113022 Yellow"/>
        <s v="MM090 120622 Green"/>
        <s v="MM091 MM092"/>
        <s v="MM093.0323"/>
        <s v="MM094.0323"/>
        <s v="MM095.0423"/>
        <s v="MM096.0323"/>
        <s v="MM097.0523"/>
        <s v="MM098.0523"/>
        <s v="MM099.0823"/>
        <s v="MM100.0823"/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RAW_DATA_UNPIVOTED].[LOT VECTOR].&amp;[MM378.031921]"/>
            <x15:cachedUniqueName index="1" name="[RAW_DATA_UNPIVOTED].[LOT VECTOR].&amp;[MM379.060721]"/>
            <x15:cachedUniqueName index="2" name="[RAW_DATA_UNPIVOTED].[LOT VECTOR].&amp;[MM380.072621]"/>
            <x15:cachedUniqueName index="3" name="[RAW_DATA_UNPIVOTED].[LOT VECTOR].&amp;[MM381.100821]"/>
            <x15:cachedUniqueName index="4" name="[RAW_DATA_UNPIVOTED].[LOT VECTOR].&amp;[MM083.0218]"/>
            <x15:cachedUniqueName index="5" name="[RAW_DATA_UNPIVOTED].[LOT VECTOR].&amp;[MM084.0322]"/>
            <x15:cachedUniqueName index="6" name="[RAW_DATA_UNPIVOTED].[LOT VECTOR].&amp;[MM085.0622]"/>
            <x15:cachedUniqueName index="7" name="[RAW_DATA_UNPIVOTED].[LOT VECTOR].&amp;[MM086.0722]"/>
            <x15:cachedUniqueName index="8" name="[RAW_DATA_UNPIVOTED].[LOT VECTOR].&amp;[MM087.0822]"/>
            <x15:cachedUniqueName index="9" name="[RAW_DATA_UNPIVOTED].[LOT VECTOR].&amp;[MM088A.0922]"/>
            <x15:cachedUniqueName index="10" name="[RAW_DATA_UNPIVOTED].[LOT VECTOR].&amp;[MM088B.0922]"/>
            <x15:cachedUniqueName index="11" name="[RAW_DATA_UNPIVOTED].[LOT VECTOR].&amp;[MM088C.0922]"/>
            <x15:cachedUniqueName index="12" name="[RAW_DATA_UNPIVOTED].[LOT VECTOR].&amp;[MM090 120522 Blue]"/>
            <x15:cachedUniqueName index="13" name="[RAW_DATA_UNPIVOTED].[LOT VECTOR].&amp;[MM382.121621]"/>
            <x15:cachedUniqueName index="14" name="[RAW_DATA_UNPIVOTED].[LOT VECTOR].&amp;[MM89 111722 Pink]"/>
            <x15:cachedUniqueName index="15" name="[RAW_DATA_UNPIVOTED].[LOT VECTOR].&amp;[MM89 111822 Orange]"/>
            <x15:cachedUniqueName index="16" name="[RAW_DATA_UNPIVOTED].[LOT VECTOR].&amp;[MM89 1122 Green]"/>
            <x15:cachedUniqueName index="17" name="[RAW_DATA_UNPIVOTED].[LOT VECTOR].&amp;[MM90 112322 Purple]"/>
            <x15:cachedUniqueName index="18" name="[RAW_DATA_UNPIVOTED].[LOT VECTOR].&amp;[MM90 113022 Yellow]"/>
            <x15:cachedUniqueName index="19" name="[RAW_DATA_UNPIVOTED].[LOT VECTOR].&amp;[MM090 120622 Green]"/>
            <x15:cachedUniqueName index="20" name="[RAW_DATA_UNPIVOTED].[LOT VECTOR].&amp;[MM091 MM092]"/>
            <x15:cachedUniqueName index="21" name="[RAW_DATA_UNPIVOTED].[LOT VECTOR].&amp;[MM093.0323]"/>
            <x15:cachedUniqueName index="22" name="[RAW_DATA_UNPIVOTED].[LOT VECTOR].&amp;[MM094.0323]"/>
            <x15:cachedUniqueName index="23" name="[RAW_DATA_UNPIVOTED].[LOT VECTOR].&amp;[MM095.0423]"/>
            <x15:cachedUniqueName index="24" name="[RAW_DATA_UNPIVOTED].[LOT VECTOR].&amp;[MM096.0323]"/>
            <x15:cachedUniqueName index="25" name="[RAW_DATA_UNPIVOTED].[LOT VECTOR].&amp;[MM097.0523]"/>
            <x15:cachedUniqueName index="26" name="[RAW_DATA_UNPIVOTED].[LOT VECTOR].&amp;[MM098.0523]"/>
            <x15:cachedUniqueName index="27" name="[RAW_DATA_UNPIVOTED].[LOT VECTOR].&amp;[MM099.0823]"/>
            <x15:cachedUniqueName index="28" name="[RAW_DATA_UNPIVOTED].[LOT VECTOR].&amp;[MM100.0823]"/>
            <x15:cachedUniqueName index="29" name="[RAW_DATA_UNPIVOTED].[LOT VECTOR].&amp;[MM101.1223]"/>
            <x15:cachedUniqueName index="30" name="[RAW_DATA_UNPIVOTED].[LOT VECTOR].&amp;[MM102.0124]"/>
            <x15:cachedUniqueName index="31" name="[RAW_DATA_UNPIVOTED].[LOT VECTOR].&amp;[MM103.0324]"/>
            <x15:cachedUniqueName index="32" name="[RAW_DATA_UNPIVOTED].[LOT VECTOR].&amp;[MM104.0524]"/>
            <x15:cachedUniqueName index="33" name="[RAW_DATA_UNPIVOTED].[LOT VECTOR].&amp;[MM105.0724]"/>
            <x15:cachedUniqueName index="34" name="[RAW_DATA_UNPIVOTED].[LOT VECTOR].&amp;[MM106.0925]"/>
            <x15:cachedUniqueName index="35" name="[RAW_DATA_UNPIVOTED].[LOT VECTOR].&amp;[MM107.1024]"/>
            <x15:cachedUniqueName index="36" name="[RAW_DATA_UNPIVOTED].[LOT VECTOR].&amp;[MM108.1124]"/>
            <x15:cachedUniqueName index="37" name="[RAW_DATA_UNPIVOTED].[LOT VECTOR].&amp;[MM109.1224]"/>
            <x15:cachedUniqueName index="38" name="[RAW_DATA_UNPIVOTED].[LOT VECTOR].&amp;[MM110.1224]"/>
            <x15:cachedUniqueName index="39" name="[RAW_DATA_UNPIVOTED].[LOT VECTOR].&amp;[MM111.0125]"/>
            <x15:cachedUniqueName index="40" name="[RAW_DATA_UNPIVOTED].[LOT VECTOR].&amp;[MM112.0225]"/>
            <x15:cachedUniqueName index="41" name="[RAW_DATA_UNPIVOTED].[LOT VECTOR].&amp;[MM113.0425]"/>
            <x15:cachedUniqueName index="42" name="[RAW_DATA_UNPIVOTED].[LOT VECTOR].&amp;[MM114.0425]"/>
            <x15:cachedUniqueName index="43" name="[RAW_DATA_UNPIVOTED].[LOT VECTOR].&amp;[MM115.0525]"/>
            <x15:cachedUniqueName index="44" name="[RAW_DATA_UNPIVOTED].[LOT VECTOR].&amp;[MM116.0625]"/>
            <x15:cachedUniqueName index="45" name="[RAW_DATA_UNPIVOTED].[LOT VECTOR].&amp;[MM117.0625]"/>
            <x15:cachedUniqueName index="46" name="[RAW_DATA_UNPIVOTED].[LOT VECTOR].&amp;[MM121.1025]"/>
            <x15:cachedUniqueName index="47" name="[RAW_DATA_UNPIVOTED].[LOT VECTOR].&amp;[MM122.1125]"/>
          </x15:cachedUniqueNames>
        </ext>
      </extLst>
    </cacheField>
    <cacheField name="[Measures].[CFU_PER_LOT_NO_SAMPLE_OUTLIERS]" caption="CFU_PER_LOT_NO_SAMPLE_OUTLIERS" numFmtId="0" hierarchy="97" level="32767"/>
    <cacheField name="[Measures].[MEAN_PREV10_NO_LOT_OUTLIERS]" caption="MEAN_PREV10_NO_LOT_OUTLIERS" numFmtId="0" hierarchy="107" level="32767"/>
    <cacheField name="[Measures].[STDDEV_PREV10_NO_LOT_OUTLIERS]" caption="STDDEV_PREV10_NO_LOT_OUTLIERS" numFmtId="0" hierarchy="109" level="32767"/>
    <cacheField name="[Measures].[LOT_IS_OUTLIER_MEDIAN]" caption="LOT_IS_OUTLIER_MEDIAN" numFmtId="0" hierarchy="103" level="32767"/>
    <cacheField name="[Measures].[ALERT_LEVEL]" caption="ALERT_LEVEL" numFmtId="0" hierarchy="104" level="32767"/>
    <cacheField name="[Measures].[ACTION_LEVEL]" caption="ACTION_LEVEL" numFmtId="0" hierarchy="105" level="32767"/>
    <cacheField name="[Measures].[zSTATUS_CODE]" caption="zSTATUS_CODE" numFmtId="0" hierarchy="110" level="32767"/>
    <cacheField name="[Measures].[FORMATTED_LOT_STATUS]" caption="FORMATTED_LOT_STATUS" numFmtId="0" hierarchy="93" level="32767"/>
    <cacheField name="[Calendar].[Year].[Year]" caption="Year" numFmtId="0" hierarchy="10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1]"/>
            <x15:cachedUniqueName index="1" name="[Calendar].[Year].&amp;[2022]"/>
            <x15:cachedUniqueName index="2" name="[Calendar].[Year].&amp;[2023]"/>
            <x15:cachedUniqueName index="3" name="[Calendar].[Year].&amp;[2024]"/>
            <x15:cachedUniqueName index="4" name="[Calendar].[Year].&amp;[2025]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9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0" memberValueDatatype="130" unbalanced="0"/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2" memberValueDatatype="130" unbalanced="0">
      <fieldsUsage count="2">
        <fieldUsage x="-1"/>
        <fieldUsage x="0"/>
      </fieldsUsage>
    </cacheHierarchy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 oneField="1">
      <fieldsUsage count="1">
        <fieldUsage x="8"/>
      </fieldsUsage>
    </cacheHierarchy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1"/>
      </fieldsUsage>
    </cacheHierarchy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 oneField="1">
      <fieldsUsage count="1">
        <fieldUsage x="4"/>
      </fieldsUsage>
    </cacheHierarchy>
    <cacheHierarchy uniqueName="[Measures].[ALERT_LEVEL]" caption="ALERT_LEVEL" measure="1" displayFolder="" measureGroup="RAW_DATA_UNPIVOTED" count="0" oneField="1">
      <fieldsUsage count="1">
        <fieldUsage x="5"/>
      </fieldsUsage>
    </cacheHierarchy>
    <cacheHierarchy uniqueName="[Measures].[ACTION_LEVEL]" caption="ACTION_LEVEL" measure="1" displayFolder="" measureGroup="RAW_DATA_UNPIVOTED" count="0" oneField="1">
      <fieldsUsage count="1">
        <fieldUsage x="6"/>
      </fieldsUsage>
    </cacheHierarchy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 oneField="1">
      <fieldsUsage count="1">
        <fieldUsage x="2"/>
      </fieldsUsage>
    </cacheHierarchy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 oneField="1">
      <fieldsUsage count="1">
        <fieldUsage x="3"/>
      </fieldsUsage>
    </cacheHierarchy>
    <cacheHierarchy uniqueName="[Measures].[zSTATUS_CODE]" caption="zSTATUS_CODE" measure="1" displayFolder="" measureGroup="RAW_DATA_UNPIVOTED" count="0" oneField="1">
      <fieldsUsage count="1">
        <fieldUsage x="7"/>
      </fieldsUsage>
    </cacheHierarchy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202893519" backgroundQuery="1" createdVersion="8" refreshedVersion="8" minRefreshableVersion="3" recordCount="0" supportSubquery="1" supportAdvancedDrill="1" xr:uid="{6FD7E052-3ED7-444D-AD85-FD686D8EC4AC}">
  <cacheSource type="external" connectionId="4"/>
  <cacheFields count="4">
    <cacheField name="[ORG_ID].[ORGANISM_NAME].[ORGANISM_NAME]" caption="ORGANISM_NAME" numFmtId="0" hierarchy="25" level="1">
      <sharedItems containsBlank="1" count="70">
        <s v="Penicillium digitatum"/>
        <s v="Amphibacillus Sp."/>
        <s v="Bacillaceae"/>
        <s v="Bacillus Cereus"/>
        <s v="Bacillus Crassostreae"/>
        <s v="Bacillus Pumilus"/>
        <s v="Bacillus Safensis"/>
        <s v="Bacillus Sp."/>
        <s v="Bacillus Subtillis"/>
        <s v="Cytobacillus Sp."/>
        <s v="Lysinibacillus Fusiformis"/>
        <s v="Lysinibacillus Sp."/>
        <s v="Oceanobacillus Sp."/>
        <s v="Psychrobacillus Psychrodurans"/>
        <s v="Psychrobacillus Sp."/>
        <s v="Shouchella sp."/>
        <s v="Virgibacillus Sp."/>
        <s v="Brevundimonas diminuta"/>
        <s v="Brevundimonas Intermedia"/>
        <s v="Brevundimonas Nasdae"/>
        <s v="Brevundimonas Sp."/>
        <s v="Brevundimonas Vesicularis"/>
        <s v="Corynebacterium Coyleae"/>
        <s v="Corynebacterium Sp."/>
        <s v="Brachybacterium conglomeratum"/>
        <s v="Brachybacterium paraconglomeratum"/>
        <s v="Brachybacterium Sp."/>
        <s v="Trichoderma harzianum"/>
        <s v="Trichoderma Sp."/>
        <s v="Janibacter limosus"/>
        <s v="Janibacter Sp."/>
        <s v="Microbacterium Arborescens"/>
        <s v="Microbacterium Sp."/>
        <s v="Kocuria Rhizophila"/>
        <s v="Kocuria Sp."/>
        <s v="Micrococcus Flavus"/>
        <s v="Micrococcus Luteus"/>
        <s v="Micrococcus Sp."/>
        <s v="Micrococcus Yunnanensis"/>
        <s v="Acinetobacter Sp."/>
        <s v="Moraxella sp."/>
        <s v="Mucor Sp."/>
        <s v="Rhizopus Sp."/>
        <s v="Paenibacillus Hispanicus"/>
        <s v="Paenibacillus Phoenicis"/>
        <s v="Paenibacillus Sp."/>
        <s v="Paenibacillus Tepidiphilus"/>
        <s v="Sporosarcina Luteola"/>
        <s v="Sporosarcina Newyorkensis"/>
        <s v="Sporosarcina Saromensis"/>
        <s v="Sporosarcina Soli"/>
        <s v="Sporosarcina Sp."/>
        <s v="Pseudomonas Sp."/>
        <s v="Pseudomonas Stutzeri"/>
        <s v="Staphylococcus Capitis"/>
        <s v="Staphylococcus Epidermidis"/>
        <s v="Staphylococcus Hominis"/>
        <s v="Staphylococcus Sp."/>
        <s v="Staphylococcus warneri"/>
        <s v="Streptococcus salivarius"/>
        <s v="Streptococcus Sp."/>
        <s v="Tissierella Species"/>
        <s v="Aspergillus Sp."/>
        <s v="Penicillium Brevicompactum"/>
        <s v="Penicillium Camemberti"/>
        <s v="Penicillium Commune"/>
        <s v="Penicillium Glabrum"/>
        <s v="Penicillium Sp."/>
        <s v="Luteimonas Terrae"/>
        <m/>
      </sharedItems>
      <extLst>
        <ext xmlns:x15="http://schemas.microsoft.com/office/spreadsheetml/2010/11/main" uri="{4F2E5C28-24EA-4eb8-9CBF-B6C8F9C3D259}">
          <x15:cachedUniqueNames>
            <x15:cachedUniqueName index="0" name="[ORG_ID].[ORGANISM_NAME].&amp;[Penicillium digitatum]"/>
            <x15:cachedUniqueName index="1" name="[ORG_ID].[ORGANISM_NAME].&amp;[Amphibacillus Sp.]"/>
            <x15:cachedUniqueName index="2" name="[ORG_ID].[ORGANISM_NAME].&amp;[Bacillaceae]"/>
            <x15:cachedUniqueName index="3" name="[ORG_ID].[ORGANISM_NAME].&amp;[Bacillus Cereus]"/>
            <x15:cachedUniqueName index="4" name="[ORG_ID].[ORGANISM_NAME].&amp;[Bacillus Crassostreae]"/>
            <x15:cachedUniqueName index="5" name="[ORG_ID].[ORGANISM_NAME].&amp;[Bacillus Pumilus]"/>
            <x15:cachedUniqueName index="6" name="[ORG_ID].[ORGANISM_NAME].&amp;[Bacillus Safensis]"/>
            <x15:cachedUniqueName index="7" name="[ORG_ID].[ORGANISM_NAME].&amp;[Bacillus Sp.]"/>
            <x15:cachedUniqueName index="8" name="[ORG_ID].[ORGANISM_NAME].&amp;[Bacillus Subtillis]"/>
            <x15:cachedUniqueName index="9" name="[ORG_ID].[ORGANISM_NAME].&amp;[Cytobacillus Sp.]"/>
            <x15:cachedUniqueName index="10" name="[ORG_ID].[ORGANISM_NAME].&amp;[Lysinibacillus Fusiformis]"/>
            <x15:cachedUniqueName index="11" name="[ORG_ID].[ORGANISM_NAME].&amp;[Lysinibacillus Sp.]"/>
            <x15:cachedUniqueName index="12" name="[ORG_ID].[ORGANISM_NAME].&amp;[Oceanobacillus Sp.]"/>
            <x15:cachedUniqueName index="13" name="[ORG_ID].[ORGANISM_NAME].&amp;[Psychrobacillus Psychrodurans]"/>
            <x15:cachedUniqueName index="14" name="[ORG_ID].[ORGANISM_NAME].&amp;[Psychrobacillus Sp.]"/>
            <x15:cachedUniqueName index="15" name="[ORG_ID].[ORGANISM_NAME].&amp;[Shouchella sp.]"/>
            <x15:cachedUniqueName index="16" name="[ORG_ID].[ORGANISM_NAME].&amp;[Virgibacillus Sp.]"/>
            <x15:cachedUniqueName index="17" name="[ORG_ID].[ORGANISM_NAME].&amp;[Brevundimonas diminuta]"/>
            <x15:cachedUniqueName index="18" name="[ORG_ID].[ORGANISM_NAME].&amp;[Brevundimonas Intermedia]"/>
            <x15:cachedUniqueName index="19" name="[ORG_ID].[ORGANISM_NAME].&amp;[Brevundimonas Nasdae]"/>
            <x15:cachedUniqueName index="20" name="[ORG_ID].[ORGANISM_NAME].&amp;[Brevundimonas Sp.]"/>
            <x15:cachedUniqueName index="21" name="[ORG_ID].[ORGANISM_NAME].&amp;[Brevundimonas Vesicularis]"/>
            <x15:cachedUniqueName index="22" name="[ORG_ID].[ORGANISM_NAME].&amp;[Corynebacterium Coyleae]"/>
            <x15:cachedUniqueName index="23" name="[ORG_ID].[ORGANISM_NAME].&amp;[Corynebacterium Sp.]"/>
            <x15:cachedUniqueName index="24" name="[ORG_ID].[ORGANISM_NAME].&amp;[Brachybacterium conglomeratum]"/>
            <x15:cachedUniqueName index="25" name="[ORG_ID].[ORGANISM_NAME].&amp;[Brachybacterium paraconglomeratum]"/>
            <x15:cachedUniqueName index="26" name="[ORG_ID].[ORGANISM_NAME].&amp;[Brachybacterium Sp.]"/>
            <x15:cachedUniqueName index="27" name="[ORG_ID].[ORGANISM_NAME].&amp;[Trichoderma harzianum]"/>
            <x15:cachedUniqueName index="28" name="[ORG_ID].[ORGANISM_NAME].&amp;[Trichoderma Sp.]"/>
            <x15:cachedUniqueName index="29" name="[ORG_ID].[ORGANISM_NAME].&amp;[Janibacter limosus]"/>
            <x15:cachedUniqueName index="30" name="[ORG_ID].[ORGANISM_NAME].&amp;[Janibacter Sp.]"/>
            <x15:cachedUniqueName index="31" name="[ORG_ID].[ORGANISM_NAME].&amp;[Microbacterium Arborescens]"/>
            <x15:cachedUniqueName index="32" name="[ORG_ID].[ORGANISM_NAME].&amp;[Microbacterium Sp.]"/>
            <x15:cachedUniqueName index="33" name="[ORG_ID].[ORGANISM_NAME].&amp;[Kocuria Rhizophila]"/>
            <x15:cachedUniqueName index="34" name="[ORG_ID].[ORGANISM_NAME].&amp;[Kocuria Sp.]"/>
            <x15:cachedUniqueName index="35" name="[ORG_ID].[ORGANISM_NAME].&amp;[Micrococcus Flavus]"/>
            <x15:cachedUniqueName index="36" name="[ORG_ID].[ORGANISM_NAME].&amp;[Micrococcus Luteus]"/>
            <x15:cachedUniqueName index="37" name="[ORG_ID].[ORGANISM_NAME].&amp;[Micrococcus Sp.]"/>
            <x15:cachedUniqueName index="38" name="[ORG_ID].[ORGANISM_NAME].&amp;[Micrococcus Yunnanensis]"/>
            <x15:cachedUniqueName index="39" name="[ORG_ID].[ORGANISM_NAME].&amp;[Acinetobacter Sp.]"/>
            <x15:cachedUniqueName index="40" name="[ORG_ID].[ORGANISM_NAME].&amp;[Moraxella sp.]"/>
            <x15:cachedUniqueName index="41" name="[ORG_ID].[ORGANISM_NAME].&amp;[Mucor Sp.]"/>
            <x15:cachedUniqueName index="42" name="[ORG_ID].[ORGANISM_NAME].&amp;[Rhizopus Sp.]"/>
            <x15:cachedUniqueName index="43" name="[ORG_ID].[ORGANISM_NAME].&amp;[Paenibacillus Hispanicus]"/>
            <x15:cachedUniqueName index="44" name="[ORG_ID].[ORGANISM_NAME].&amp;[Paenibacillus Phoenicis]"/>
            <x15:cachedUniqueName index="45" name="[ORG_ID].[ORGANISM_NAME].&amp;[Paenibacillus Sp.]"/>
            <x15:cachedUniqueName index="46" name="[ORG_ID].[ORGANISM_NAME].&amp;[Paenibacillus Tepidiphilus]"/>
            <x15:cachedUniqueName index="47" name="[ORG_ID].[ORGANISM_NAME].&amp;[Sporosarcina Luteola]"/>
            <x15:cachedUniqueName index="48" name="[ORG_ID].[ORGANISM_NAME].&amp;[Sporosarcina Newyorkensis]"/>
            <x15:cachedUniqueName index="49" name="[ORG_ID].[ORGANISM_NAME].&amp;[Sporosarcina Saromensis]"/>
            <x15:cachedUniqueName index="50" name="[ORG_ID].[ORGANISM_NAME].&amp;[Sporosarcina Soli]"/>
            <x15:cachedUniqueName index="51" name="[ORG_ID].[ORGANISM_NAME].&amp;[Sporosarcina Sp.]"/>
            <x15:cachedUniqueName index="52" name="[ORG_ID].[ORGANISM_NAME].&amp;[Pseudomonas Sp.]"/>
            <x15:cachedUniqueName index="53" name="[ORG_ID].[ORGANISM_NAME].&amp;[Pseudomonas Stutzeri]"/>
            <x15:cachedUniqueName index="54" name="[ORG_ID].[ORGANISM_NAME].&amp;[Staphylococcus Capitis]"/>
            <x15:cachedUniqueName index="55" name="[ORG_ID].[ORGANISM_NAME].&amp;[Staphylococcus Epidermidis]"/>
            <x15:cachedUniqueName index="56" name="[ORG_ID].[ORGANISM_NAME].&amp;[Staphylococcus Hominis]"/>
            <x15:cachedUniqueName index="57" name="[ORG_ID].[ORGANISM_NAME].&amp;[Staphylococcus Sp.]"/>
            <x15:cachedUniqueName index="58" name="[ORG_ID].[ORGANISM_NAME].&amp;[Staphylococcus warneri]"/>
            <x15:cachedUniqueName index="59" name="[ORG_ID].[ORGANISM_NAME].&amp;[Streptococcus salivarius]"/>
            <x15:cachedUniqueName index="60" name="[ORG_ID].[ORGANISM_NAME].&amp;[Streptococcus Sp.]"/>
            <x15:cachedUniqueName index="61" name="[ORG_ID].[ORGANISM_NAME].&amp;[Tissierella Species]"/>
            <x15:cachedUniqueName index="62" name="[ORG_ID].[ORGANISM_NAME].&amp;[Aspergillus Sp.]"/>
            <x15:cachedUniqueName index="63" name="[ORG_ID].[ORGANISM_NAME].&amp;[Penicillium Brevicompactum]"/>
            <x15:cachedUniqueName index="64" name="[ORG_ID].[ORGANISM_NAME].&amp;[Penicillium Camemberti]"/>
            <x15:cachedUniqueName index="65" name="[ORG_ID].[ORGANISM_NAME].&amp;[Penicillium Commune]"/>
            <x15:cachedUniqueName index="66" name="[ORG_ID].[ORGANISM_NAME].&amp;[Penicillium Glabrum]"/>
            <x15:cachedUniqueName index="67" name="[ORG_ID].[ORGANISM_NAME].&amp;[Penicillium Sp.]"/>
            <x15:cachedUniqueName index="68" name="[ORG_ID].[ORGANISM_NAME].&amp;[Luteimonas Terrae]"/>
            <x15:cachedUniqueName index="69" name="[ORG_ID].[ORGANISM_NAME].&amp;"/>
          </x15:cachedUniqueNames>
        </ext>
      </extLst>
    </cacheField>
    <cacheField name="[ORG_ID].[ORGANISM_FAMILY].[ORGANISM_FAMILY]" caption="ORGANISM_FAMILY" numFmtId="0" hierarchy="26" level="1">
      <sharedItems containsBlank="1" count="20">
        <s v="Aspergillaceae"/>
        <s v="Bacillaceae"/>
        <s v="Caulobacteraceae"/>
        <s v="Corynebacteriaceae"/>
        <s v="Dermabacteraceae"/>
        <s v="Hypocreaceae"/>
        <s v="Intrasporangiaceae"/>
        <s v="Microbacteriaceae"/>
        <s v="Micrococcaceae"/>
        <s v="Moraxellaceae"/>
        <s v="Mucoraceae"/>
        <s v="Paenibacillaceae"/>
        <s v="Planococcaceae"/>
        <s v="Pseudomonadaceae"/>
        <s v="Staphylococcaceae"/>
        <s v="Streptococcaceae"/>
        <s v="Tissierellaceae"/>
        <s v="Trichocomaceae"/>
        <s v="Xanthomonadaceae"/>
        <m/>
      </sharedItems>
      <extLst>
        <ext xmlns:x15="http://schemas.microsoft.com/office/spreadsheetml/2010/11/main" uri="{4F2E5C28-24EA-4eb8-9CBF-B6C8F9C3D259}">
          <x15:cachedUniqueNames>
            <x15:cachedUniqueName index="0" name="[ORG_ID].[ORGANISM_FAMILY].&amp;[Aspergillaceae]"/>
            <x15:cachedUniqueName index="1" name="[ORG_ID].[ORGANISM_FAMILY].&amp;[Bacillaceae]"/>
            <x15:cachedUniqueName index="2" name="[ORG_ID].[ORGANISM_FAMILY].&amp;[Caulobacteraceae]"/>
            <x15:cachedUniqueName index="3" name="[ORG_ID].[ORGANISM_FAMILY].&amp;[Corynebacteriaceae]"/>
            <x15:cachedUniqueName index="4" name="[ORG_ID].[ORGANISM_FAMILY].&amp;[Dermabacteraceae]"/>
            <x15:cachedUniqueName index="5" name="[ORG_ID].[ORGANISM_FAMILY].&amp;[Hypocreaceae]"/>
            <x15:cachedUniqueName index="6" name="[ORG_ID].[ORGANISM_FAMILY].&amp;[Intrasporangiaceae]"/>
            <x15:cachedUniqueName index="7" name="[ORG_ID].[ORGANISM_FAMILY].&amp;[Microbacteriaceae]"/>
            <x15:cachedUniqueName index="8" name="[ORG_ID].[ORGANISM_FAMILY].&amp;[Micrococcaceae]"/>
            <x15:cachedUniqueName index="9" name="[ORG_ID].[ORGANISM_FAMILY].&amp;[Moraxellaceae]"/>
            <x15:cachedUniqueName index="10" name="[ORG_ID].[ORGANISM_FAMILY].&amp;[Mucoraceae]"/>
            <x15:cachedUniqueName index="11" name="[ORG_ID].[ORGANISM_FAMILY].&amp;[Paenibacillaceae]"/>
            <x15:cachedUniqueName index="12" name="[ORG_ID].[ORGANISM_FAMILY].&amp;[Planococcaceae]"/>
            <x15:cachedUniqueName index="13" name="[ORG_ID].[ORGANISM_FAMILY].&amp;[Pseudomonadaceae]"/>
            <x15:cachedUniqueName index="14" name="[ORG_ID].[ORGANISM_FAMILY].&amp;[Staphylococcaceae]"/>
            <x15:cachedUniqueName index="15" name="[ORG_ID].[ORGANISM_FAMILY].&amp;[Streptococcaceae]"/>
            <x15:cachedUniqueName index="16" name="[ORG_ID].[ORGANISM_FAMILY].&amp;[Tissierellaceae]"/>
            <x15:cachedUniqueName index="17" name="[ORG_ID].[ORGANISM_FAMILY].&amp;[Trichocomaceae]"/>
            <x15:cachedUniqueName index="18" name="[ORG_ID].[ORGANISM_FAMILY].&amp;[Xanthomonadaceae]"/>
            <x15:cachedUniqueName index="19" name="[ORG_ID].[ORGANISM_FAMILY].&amp;"/>
          </x15:cachedUniqueNames>
        </ext>
      </extLst>
    </cacheField>
    <cacheField name="[Measures].[ORGANISM_FREQUENCY_TOTAL]" caption="ORGANISM_FREQUENCY_TOTAL" numFmtId="0" hierarchy="118" level="32767"/>
    <cacheField name="[Measures].[ORGANISM_FAMILY_FREQUENCY_TOTAL]" caption="ORGANISM_FAMILY_FREQUENCY_TOTAL" numFmtId="0" hierarchy="121" level="32767"/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0" memberValueDatatype="130" unbalanced="0"/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2" memberValueDatatype="130" unbalanced="0">
      <fieldsUsage count="2">
        <fieldUsage x="-1"/>
        <fieldUsage x="0"/>
      </fieldsUsage>
    </cacheHierarchy>
    <cacheHierarchy uniqueName="[ORG_ID].[ORGANISM_FAMILY]" caption="ORGANISM_FAMILY" attribute="1" defaultMemberUniqueName="[ORG_ID].[ORGANISM_FAMILY].[All]" allUniqueName="[ORG_ID].[ORGANISM_FAMILY].[All]" dimensionUniqueName="[ORG_ID]" displayFolder="" count="2" memberValueDatatype="130" unbalanced="0">
      <fieldsUsage count="2">
        <fieldUsage x="-1"/>
        <fieldUsage x="1"/>
      </fieldsUsage>
    </cacheHierarchy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/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 oneField="1">
      <fieldsUsage count="1">
        <fieldUsage x="2"/>
      </fieldsUsage>
    </cacheHierarchy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 oneField="1">
      <fieldsUsage count="1">
        <fieldUsage x="3"/>
      </fieldsUsage>
    </cacheHierarchy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80671297" backgroundQuery="1" createdVersion="8" refreshedVersion="8" minRefreshableVersion="3" recordCount="0" supportSubquery="1" supportAdvancedDrill="1" xr:uid="{E87895DA-62F1-4414-8865-3B9E2EDE9EEC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alendar].[Year].[Year]" caption="Year" numFmtId="0" hierarchy="10" level="1">
      <sharedItems containsSemiMixedTypes="0" containsString="0" containsNumber="1" containsInteger="1" minValue="2024" maxValue="2028" count="5">
        <n v="2024"/>
        <n v="2025"/>
        <n v="2026"/>
        <n v="2027"/>
        <n v="2028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4]"/>
            <x15:cachedUniqueName index="1" name="[Calendar].[Year].&amp;[2025]"/>
            <x15:cachedUniqueName index="2" name="[Calendar].[Year].&amp;[2026]"/>
            <x15:cachedUniqueName index="3" name="[Calendar].[Year].&amp;[2027]"/>
            <x15:cachedUniqueName index="4" name="[Calendar].[Year].&amp;[2028]"/>
          </x15:cachedUniqueNames>
        </ext>
      </extLst>
    </cacheField>
    <cacheField name="[LOT_MASTER].[LOT VECTOR].[LOT VECTOR]" caption="LOT VECTOR" numFmtId="0" hierarchy="16" level="1">
      <sharedItems containsBlank="1" count="53">
        <s v="MM083.0218"/>
        <s v="MM084.0322"/>
        <s v="MM085.0622"/>
        <s v="MM086.0722"/>
        <s v="MM087.0822"/>
        <s v="MM088A.0922"/>
        <s v="MM088B.0922"/>
        <s v="MM088C.0922"/>
        <s v="MM090 120522 Blue"/>
        <s v="MM090 120622 Green"/>
        <s v="MM091 MM092"/>
        <s v="MM093.0323"/>
        <s v="MM094.0323"/>
        <s v="MM095.0423"/>
        <s v="MM096.0323"/>
        <s v="MM097.0523"/>
        <s v="MM098.0523"/>
        <s v="MM099.0823"/>
        <s v="MM100.0823"/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18.0725"/>
        <s v="MM119.0725"/>
        <s v="MM120.0925"/>
        <s v="MM121.1025"/>
        <s v="MM122.1125"/>
        <s v="MM123.1225"/>
        <s v="MM124.1225"/>
        <s v="MM378.031921"/>
        <s v="MM379.060721"/>
        <s v="MM381.100821"/>
        <s v="MM382.121621"/>
        <s v="MM89 111722 Pink"/>
        <s v="MM89 111822 Orange"/>
        <s v="MM89 1122 Green"/>
        <s v="MM90 112322 Purple"/>
        <s v="MM90 113022 Yellow"/>
        <m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083.0218]"/>
            <x15:cachedUniqueName index="1" name="[LOT_MASTER].[LOT VECTOR].&amp;[MM084.0322]"/>
            <x15:cachedUniqueName index="2" name="[LOT_MASTER].[LOT VECTOR].&amp;[MM085.0622]"/>
            <x15:cachedUniqueName index="3" name="[LOT_MASTER].[LOT VECTOR].&amp;[MM086.0722]"/>
            <x15:cachedUniqueName index="4" name="[LOT_MASTER].[LOT VECTOR].&amp;[MM087.0822]"/>
            <x15:cachedUniqueName index="5" name="[LOT_MASTER].[LOT VECTOR].&amp;[MM088A.0922]"/>
            <x15:cachedUniqueName index="6" name="[LOT_MASTER].[LOT VECTOR].&amp;[MM088B.0922]"/>
            <x15:cachedUniqueName index="7" name="[LOT_MASTER].[LOT VECTOR].&amp;[MM088C.0922]"/>
            <x15:cachedUniqueName index="8" name="[LOT_MASTER].[LOT VECTOR].&amp;[MM090 120522 Blue]"/>
            <x15:cachedUniqueName index="9" name="[LOT_MASTER].[LOT VECTOR].&amp;[MM090 120622 Green]"/>
            <x15:cachedUniqueName index="10" name="[LOT_MASTER].[LOT VECTOR].&amp;[MM091 MM092]"/>
            <x15:cachedUniqueName index="11" name="[LOT_MASTER].[LOT VECTOR].&amp;[MM093.0323]"/>
            <x15:cachedUniqueName index="12" name="[LOT_MASTER].[LOT VECTOR].&amp;[MM094.0323]"/>
            <x15:cachedUniqueName index="13" name="[LOT_MASTER].[LOT VECTOR].&amp;[MM095.0423]"/>
            <x15:cachedUniqueName index="14" name="[LOT_MASTER].[LOT VECTOR].&amp;[MM096.0323]"/>
            <x15:cachedUniqueName index="15" name="[LOT_MASTER].[LOT VECTOR].&amp;[MM097.0523]"/>
            <x15:cachedUniqueName index="16" name="[LOT_MASTER].[LOT VECTOR].&amp;[MM098.0523]"/>
            <x15:cachedUniqueName index="17" name="[LOT_MASTER].[LOT VECTOR].&amp;[MM099.0823]"/>
            <x15:cachedUniqueName index="18" name="[LOT_MASTER].[LOT VECTOR].&amp;[MM100.0823]"/>
            <x15:cachedUniqueName index="19" name="[LOT_MASTER].[LOT VECTOR].&amp;[MM101.1223]"/>
            <x15:cachedUniqueName index="20" name="[LOT_MASTER].[LOT VECTOR].&amp;[MM102.0124]"/>
            <x15:cachedUniqueName index="21" name="[LOT_MASTER].[LOT VECTOR].&amp;[MM103.0324]"/>
            <x15:cachedUniqueName index="22" name="[LOT_MASTER].[LOT VECTOR].&amp;[MM104.0524]"/>
            <x15:cachedUniqueName index="23" name="[LOT_MASTER].[LOT VECTOR].&amp;[MM105.0724]"/>
            <x15:cachedUniqueName index="24" name="[LOT_MASTER].[LOT VECTOR].&amp;[MM106.0925]"/>
            <x15:cachedUniqueName index="25" name="[LOT_MASTER].[LOT VECTOR].&amp;[MM107.1024]"/>
            <x15:cachedUniqueName index="26" name="[LOT_MASTER].[LOT VECTOR].&amp;[MM108.1124]"/>
            <x15:cachedUniqueName index="27" name="[LOT_MASTER].[LOT VECTOR].&amp;[MM109.1224]"/>
            <x15:cachedUniqueName index="28" name="[LOT_MASTER].[LOT VECTOR].&amp;[MM110.1224]"/>
            <x15:cachedUniqueName index="29" name="[LOT_MASTER].[LOT VECTOR].&amp;[MM111.0125]"/>
            <x15:cachedUniqueName index="30" name="[LOT_MASTER].[LOT VECTOR].&amp;[MM112.0225]"/>
            <x15:cachedUniqueName index="31" name="[LOT_MASTER].[LOT VECTOR].&amp;[MM113.0425]"/>
            <x15:cachedUniqueName index="32" name="[LOT_MASTER].[LOT VECTOR].&amp;[MM114.0425]"/>
            <x15:cachedUniqueName index="33" name="[LOT_MASTER].[LOT VECTOR].&amp;[MM115.0525]"/>
            <x15:cachedUniqueName index="34" name="[LOT_MASTER].[LOT VECTOR].&amp;[MM116.0625]"/>
            <x15:cachedUniqueName index="35" name="[LOT_MASTER].[LOT VECTOR].&amp;[MM117.0625]"/>
            <x15:cachedUniqueName index="36" name="[LOT_MASTER].[LOT VECTOR].&amp;[MM118.0725]"/>
            <x15:cachedUniqueName index="37" name="[LOT_MASTER].[LOT VECTOR].&amp;[MM119.0725]"/>
            <x15:cachedUniqueName index="38" name="[LOT_MASTER].[LOT VECTOR].&amp;[MM120.0925]"/>
            <x15:cachedUniqueName index="39" name="[LOT_MASTER].[LOT VECTOR].&amp;[MM121.1025]"/>
            <x15:cachedUniqueName index="40" name="[LOT_MASTER].[LOT VECTOR].&amp;[MM122.1125]"/>
            <x15:cachedUniqueName index="41" name="[LOT_MASTER].[LOT VECTOR].&amp;[MM123.1225]"/>
            <x15:cachedUniqueName index="42" name="[LOT_MASTER].[LOT VECTOR].&amp;[MM124.1225]"/>
            <x15:cachedUniqueName index="43" name="[LOT_MASTER].[LOT VECTOR].&amp;[MM378.031921]"/>
            <x15:cachedUniqueName index="44" name="[LOT_MASTER].[LOT VECTOR].&amp;[MM379.060721]"/>
            <x15:cachedUniqueName index="45" name="[LOT_MASTER].[LOT VECTOR].&amp;[MM381.100821]"/>
            <x15:cachedUniqueName index="46" name="[LOT_MASTER].[LOT VECTOR].&amp;[MM382.121621]"/>
            <x15:cachedUniqueName index="47" name="[LOT_MASTER].[LOT VECTOR].&amp;[MM89 111722 Pink]"/>
            <x15:cachedUniqueName index="48" name="[LOT_MASTER].[LOT VECTOR].&amp;[MM89 111822 Orange]"/>
            <x15:cachedUniqueName index="49" name="[LOT_MASTER].[LOT VECTOR].&amp;[MM89 1122 Green]"/>
            <x15:cachedUniqueName index="50" name="[LOT_MASTER].[LOT VECTOR].&amp;[MM90 112322 Purple]"/>
            <x15:cachedUniqueName index="51" name="[LOT_MASTER].[LOT VECTOR].&amp;[MM90 113022 Yellow]"/>
            <x15:cachedUniqueName index="52" name="[LOT_MASTER].[LOT VECTOR].&amp;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1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/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pivotCacheId="72327713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82407406" backgroundQuery="1" createdVersion="8" refreshedVersion="8" minRefreshableVersion="3" recordCount="0" supportSubquery="1" supportAdvancedDrill="1" xr:uid="{2F1D80CF-FD39-4E9D-AF1B-652FB854B9DB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CFU_PER_LOT_NO_SAMPLE_OUTLIERS]" caption="CFU_PER_LOT_NO_SAMPLE_OUTLIERS" numFmtId="0" hierarchy="97" level="32767"/>
    <cacheField name="[Calendar].[Year].[Year]" caption="Year" numFmtId="0" hierarchy="10" level="1">
      <sharedItems containsSemiMixedTypes="0" containsString="0" containsNumber="1" containsInteger="1" minValue="2023" maxValue="2025" count="3">
        <n v="2024"/>
        <n v="2025"/>
        <n v="2023" u="1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4]"/>
            <x15:cachedUniqueName index="1" name="[Calendar].[Year].&amp;[2025]"/>
            <x15:cachedUniqueName index="2" name="[Calendar].[Year].&amp;[2023]"/>
          </x15:cachedUniqueNames>
        </ext>
      </extLst>
    </cacheField>
    <cacheField name="[LOT_MASTER].[LOT VECTOR].[LOT VECTOR]" caption="LOT VECTOR" numFmtId="0" hierarchy="16" level="1">
      <sharedItems count="16"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104.0524]"/>
            <x15:cachedUniqueName index="1" name="[LOT_MASTER].[LOT VECTOR].&amp;[MM105.0724]"/>
            <x15:cachedUniqueName index="2" name="[LOT_MASTER].[LOT VECTOR].&amp;[MM106.0925]"/>
            <x15:cachedUniqueName index="3" name="[LOT_MASTER].[LOT VECTOR].&amp;[MM107.1024]"/>
            <x15:cachedUniqueName index="4" name="[LOT_MASTER].[LOT VECTOR].&amp;[MM108.1124]"/>
            <x15:cachedUniqueName index="5" name="[LOT_MASTER].[LOT VECTOR].&amp;[MM109.1224]"/>
            <x15:cachedUniqueName index="6" name="[LOT_MASTER].[LOT VECTOR].&amp;[MM110.1224]"/>
            <x15:cachedUniqueName index="7" name="[LOT_MASTER].[LOT VECTOR].&amp;[MM111.0125]"/>
            <x15:cachedUniqueName index="8" name="[LOT_MASTER].[LOT VECTOR].&amp;[MM112.0225]"/>
            <x15:cachedUniqueName index="9" name="[LOT_MASTER].[LOT VECTOR].&amp;[MM113.0425]"/>
            <x15:cachedUniqueName index="10" name="[LOT_MASTER].[LOT VECTOR].&amp;[MM114.0425]"/>
            <x15:cachedUniqueName index="11" name="[LOT_MASTER].[LOT VECTOR].&amp;[MM115.0525]"/>
            <x15:cachedUniqueName index="12" name="[LOT_MASTER].[LOT VECTOR].&amp;[MM116.0625]"/>
            <x15:cachedUniqueName index="13" name="[LOT_MASTER].[LOT VECTOR].&amp;[MM117.0625]"/>
            <x15:cachedUniqueName index="14" name="[LOT_MASTER].[LOT VECTOR].&amp;[MM121.1025]"/>
            <x15:cachedUniqueName index="15" name="[LOT_MASTER].[LOT VECTOR].&amp;[MM122.1125]"/>
          </x15:cachedUniqueNames>
        </ext>
      </extLst>
    </cacheField>
    <cacheField name="[RAW_DATA_UNPIVOTED].[AREA TESTED].[AREA TESTED]" caption="AREA TESTED" numFmtId="0" hierarchy="63" level="1">
      <sharedItems count="4">
        <s v="Applicators &amp; Bottle"/>
        <s v="Bottle contents"/>
        <s v="Tray &amp; Ink"/>
        <s v="GENERAL" u="1"/>
      </sharedItems>
      <extLst>
        <ext xmlns:x15="http://schemas.microsoft.com/office/spreadsheetml/2010/11/main" uri="{4F2E5C28-24EA-4eb8-9CBF-B6C8F9C3D259}">
          <x15:cachedUniqueNames>
            <x15:cachedUniqueName index="0" name="[RAW_DATA_UNPIVOTED].[AREA TESTED].&amp;[Applicators &amp; Bottle]"/>
            <x15:cachedUniqueName index="1" name="[RAW_DATA_UNPIVOTED].[AREA TESTED].&amp;[Bottle contents]"/>
            <x15:cachedUniqueName index="2" name="[RAW_DATA_UNPIVOTED].[AREA TESTED].&amp;[Tray &amp; Ink]"/>
            <x15:cachedUniqueName index="3" name="[RAW_DATA_UNPIVOTED].[AREA TESTED].&amp;[GENERAL]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2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2" memberValueDatatype="130" unbalanced="0">
      <fieldsUsage count="2">
        <fieldUsage x="-1"/>
        <fieldUsage x="3"/>
      </fieldsUsage>
    </cacheHierarchy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0"/>
      </fieldsUsage>
    </cacheHierarchy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pivotCacheId="148657591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84143522" backgroundQuery="1" createdVersion="8" refreshedVersion="8" minRefreshableVersion="3" recordCount="0" supportSubquery="1" supportAdvancedDrill="1" xr:uid="{924AA628-072D-4F9C-ABAB-5538A1D890DA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Calendar].[Year].[Year]" caption="Year" numFmtId="0" hierarchy="10" level="1">
      <sharedItems containsSemiMixedTypes="0" containsString="0" containsNumber="1" containsInteger="1" minValue="2023" maxValue="2028" count="6">
        <n v="2023"/>
        <n v="2024"/>
        <n v="2025"/>
        <n v="2026" u="1"/>
        <n v="2027" u="1"/>
        <n v="2028" u="1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3]"/>
            <x15:cachedUniqueName index="1" name="[Calendar].[Year].&amp;[2024]"/>
            <x15:cachedUniqueName index="2" name="[Calendar].[Year].&amp;[2025]"/>
            <x15:cachedUniqueName index="3" name="[Calendar].[Year].&amp;[2026]"/>
            <x15:cachedUniqueName index="4" name="[Calendar].[Year].&amp;[2027]"/>
            <x15:cachedUniqueName index="5" name="[Calendar].[Year].&amp;[2028]"/>
          </x15:cachedUniqueNames>
        </ext>
      </extLst>
    </cacheField>
    <cacheField name="[LOT_MASTER].[LOT VECTOR].[LOT VECTOR]" caption="LOT VECTOR" numFmtId="0" hierarchy="16" level="1">
      <sharedItems count="29">
        <s v="MM090 120622 Green"/>
        <s v="MM091 MM092"/>
        <s v="MM093.0323"/>
        <s v="MM094.0323"/>
        <s v="MM095.0423"/>
        <s v="MM096.0323"/>
        <s v="MM097.0523"/>
        <s v="MM098.0523"/>
        <s v="MM099.0823"/>
        <s v="MM100.0823"/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090 120622 Green]"/>
            <x15:cachedUniqueName index="1" name="[LOT_MASTER].[LOT VECTOR].&amp;[MM091 MM092]"/>
            <x15:cachedUniqueName index="2" name="[LOT_MASTER].[LOT VECTOR].&amp;[MM093.0323]"/>
            <x15:cachedUniqueName index="3" name="[LOT_MASTER].[LOT VECTOR].&amp;[MM094.0323]"/>
            <x15:cachedUniqueName index="4" name="[LOT_MASTER].[LOT VECTOR].&amp;[MM095.0423]"/>
            <x15:cachedUniqueName index="5" name="[LOT_MASTER].[LOT VECTOR].&amp;[MM096.0323]"/>
            <x15:cachedUniqueName index="6" name="[LOT_MASTER].[LOT VECTOR].&amp;[MM097.0523]"/>
            <x15:cachedUniqueName index="7" name="[LOT_MASTER].[LOT VECTOR].&amp;[MM098.0523]"/>
            <x15:cachedUniqueName index="8" name="[LOT_MASTER].[LOT VECTOR].&amp;[MM099.0823]"/>
            <x15:cachedUniqueName index="9" name="[LOT_MASTER].[LOT VECTOR].&amp;[MM100.0823]"/>
            <x15:cachedUniqueName index="10" name="[LOT_MASTER].[LOT VECTOR].&amp;[MM101.1223]"/>
            <x15:cachedUniqueName index="11" name="[LOT_MASTER].[LOT VECTOR].&amp;[MM102.0124]"/>
            <x15:cachedUniqueName index="12" name="[LOT_MASTER].[LOT VECTOR].&amp;[MM103.0324]"/>
            <x15:cachedUniqueName index="13" name="[LOT_MASTER].[LOT VECTOR].&amp;[MM104.0524]"/>
            <x15:cachedUniqueName index="14" name="[LOT_MASTER].[LOT VECTOR].&amp;[MM105.0724]"/>
            <x15:cachedUniqueName index="15" name="[LOT_MASTER].[LOT VECTOR].&amp;[MM106.0925]"/>
            <x15:cachedUniqueName index="16" name="[LOT_MASTER].[LOT VECTOR].&amp;[MM107.1024]"/>
            <x15:cachedUniqueName index="17" name="[LOT_MASTER].[LOT VECTOR].&amp;[MM108.1124]"/>
            <x15:cachedUniqueName index="18" name="[LOT_MASTER].[LOT VECTOR].&amp;[MM109.1224]"/>
            <x15:cachedUniqueName index="19" name="[LOT_MASTER].[LOT VECTOR].&amp;[MM110.1224]"/>
            <x15:cachedUniqueName index="20" name="[LOT_MASTER].[LOT VECTOR].&amp;[MM111.0125]"/>
            <x15:cachedUniqueName index="21" name="[LOT_MASTER].[LOT VECTOR].&amp;[MM112.0225]"/>
            <x15:cachedUniqueName index="22" name="[LOT_MASTER].[LOT VECTOR].&amp;[MM113.0425]"/>
            <x15:cachedUniqueName index="23" name="[LOT_MASTER].[LOT VECTOR].&amp;[MM114.0425]"/>
            <x15:cachedUniqueName index="24" name="[LOT_MASTER].[LOT VECTOR].&amp;[MM115.0525]"/>
            <x15:cachedUniqueName index="25" name="[LOT_MASTER].[LOT VECTOR].&amp;[MM116.0625]"/>
            <x15:cachedUniqueName index="26" name="[LOT_MASTER].[LOT VECTOR].&amp;[MM117.0625]"/>
            <x15:cachedUniqueName index="27" name="[LOT_MASTER].[LOT VECTOR].&amp;[MM121.1025]"/>
            <x15:cachedUniqueName index="28" name="[LOT_MASTER].[LOT VECTOR].&amp;[MM122.1125]"/>
          </x15:cachedUniqueNames>
        </ext>
      </extLst>
    </cacheField>
    <cacheField name="[Measures].[CFU_PER_LOT_NO_SAMPLE_OUTLIERS]" caption="CFU_PER_LOT_NO_SAMPLE_OUTLIERS" numFmtId="0" hierarchy="97" level="32767"/>
    <cacheField name="[ORG_ID].[ORGANISM_FAMILY].[ORGANISM_FAMILY]" caption="ORGANISM_FAMILY" numFmtId="0" hierarchy="26" level="1">
      <sharedItems containsBlank="1" count="18">
        <s v="Aspergillaceae"/>
        <s v="Bacillaceae"/>
        <s v="Caulobacteraceae"/>
        <s v="Corynebacteriaceae"/>
        <s v="Dermabacteraceae"/>
        <s v="Hypocreaceae"/>
        <s v="Intrasporangiaceae"/>
        <s v="Microbacteriaceae"/>
        <s v="Micrococcaceae"/>
        <s v="Mucoraceae"/>
        <s v="Paenibacillaceae"/>
        <s v="Planococcaceae"/>
        <s v="Pseudomonadaceae"/>
        <s v="Staphylococcaceae"/>
        <s v="Streptococcaceae"/>
        <s v="Trichocomaceae"/>
        <s v="Xanthomonadaceae"/>
        <m/>
      </sharedItems>
      <extLst>
        <ext xmlns:x15="http://schemas.microsoft.com/office/spreadsheetml/2010/11/main" uri="{4F2E5C28-24EA-4eb8-9CBF-B6C8F9C3D259}">
          <x15:cachedUniqueNames>
            <x15:cachedUniqueName index="0" name="[ORG_ID].[ORGANISM_FAMILY].&amp;[Aspergillaceae]"/>
            <x15:cachedUniqueName index="1" name="[ORG_ID].[ORGANISM_FAMILY].&amp;[Bacillaceae]"/>
            <x15:cachedUniqueName index="2" name="[ORG_ID].[ORGANISM_FAMILY].&amp;[Caulobacteraceae]"/>
            <x15:cachedUniqueName index="3" name="[ORG_ID].[ORGANISM_FAMILY].&amp;[Corynebacteriaceae]"/>
            <x15:cachedUniqueName index="4" name="[ORG_ID].[ORGANISM_FAMILY].&amp;[Dermabacteraceae]"/>
            <x15:cachedUniqueName index="5" name="[ORG_ID].[ORGANISM_FAMILY].&amp;[Hypocreaceae]"/>
            <x15:cachedUniqueName index="6" name="[ORG_ID].[ORGANISM_FAMILY].&amp;[Intrasporangiaceae]"/>
            <x15:cachedUniqueName index="7" name="[ORG_ID].[ORGANISM_FAMILY].&amp;[Microbacteriaceae]"/>
            <x15:cachedUniqueName index="8" name="[ORG_ID].[ORGANISM_FAMILY].&amp;[Micrococcaceae]"/>
            <x15:cachedUniqueName index="9" name="[ORG_ID].[ORGANISM_FAMILY].&amp;[Mucoraceae]"/>
            <x15:cachedUniqueName index="10" name="[ORG_ID].[ORGANISM_FAMILY].&amp;[Paenibacillaceae]"/>
            <x15:cachedUniqueName index="11" name="[ORG_ID].[ORGANISM_FAMILY].&amp;[Planococcaceae]"/>
            <x15:cachedUniqueName index="12" name="[ORG_ID].[ORGANISM_FAMILY].&amp;[Pseudomonadaceae]"/>
            <x15:cachedUniqueName index="13" name="[ORG_ID].[ORGANISM_FAMILY].&amp;[Staphylococcaceae]"/>
            <x15:cachedUniqueName index="14" name="[ORG_ID].[ORGANISM_FAMILY].&amp;[Streptococcaceae]"/>
            <x15:cachedUniqueName index="15" name="[ORG_ID].[ORGANISM_FAMILY].&amp;[Trichocomaceae]"/>
            <x15:cachedUniqueName index="16" name="[ORG_ID].[ORGANISM_FAMILY].&amp;[Xanthomonadaceae]"/>
            <x15:cachedUniqueName index="17" name="[ORG_ID].[ORGANISM_FAMILY].&amp;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1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2" memberValueDatatype="130" unbalanced="0">
      <fieldsUsage count="2">
        <fieldUsage x="-1"/>
        <fieldUsage x="3"/>
      </fieldsUsage>
    </cacheHierarchy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2"/>
      </fieldsUsage>
    </cacheHierarchy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pivotCacheId="4220092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87037039" backgroundQuery="1" createdVersion="8" refreshedVersion="8" minRefreshableVersion="3" recordCount="0" supportSubquery="1" supportAdvancedDrill="1" xr:uid="{25478B8C-6222-47D9-9706-02709906D3E3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RAW_DATA_UNPIVOTED].[LOT VECTOR].[LOT VECTOR]" caption="LOT VECTOR" numFmtId="0" hierarchy="60" level="1">
      <sharedItems count="19"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RAW_DATA_UNPIVOTED].[LOT VECTOR].&amp;[MM101.1223]"/>
            <x15:cachedUniqueName index="1" name="[RAW_DATA_UNPIVOTED].[LOT VECTOR].&amp;[MM102.0124]"/>
            <x15:cachedUniqueName index="2" name="[RAW_DATA_UNPIVOTED].[LOT VECTOR].&amp;[MM103.0324]"/>
            <x15:cachedUniqueName index="3" name="[RAW_DATA_UNPIVOTED].[LOT VECTOR].&amp;[MM104.0524]"/>
            <x15:cachedUniqueName index="4" name="[RAW_DATA_UNPIVOTED].[LOT VECTOR].&amp;[MM105.0724]"/>
            <x15:cachedUniqueName index="5" name="[RAW_DATA_UNPIVOTED].[LOT VECTOR].&amp;[MM106.0925]"/>
            <x15:cachedUniqueName index="6" name="[RAW_DATA_UNPIVOTED].[LOT VECTOR].&amp;[MM107.1024]"/>
            <x15:cachedUniqueName index="7" name="[RAW_DATA_UNPIVOTED].[LOT VECTOR].&amp;[MM108.1124]"/>
            <x15:cachedUniqueName index="8" name="[RAW_DATA_UNPIVOTED].[LOT VECTOR].&amp;[MM109.1224]"/>
            <x15:cachedUniqueName index="9" name="[RAW_DATA_UNPIVOTED].[LOT VECTOR].&amp;[MM110.1224]"/>
            <x15:cachedUniqueName index="10" name="[RAW_DATA_UNPIVOTED].[LOT VECTOR].&amp;[MM111.0125]"/>
            <x15:cachedUniqueName index="11" name="[RAW_DATA_UNPIVOTED].[LOT VECTOR].&amp;[MM112.0225]"/>
            <x15:cachedUniqueName index="12" name="[RAW_DATA_UNPIVOTED].[LOT VECTOR].&amp;[MM113.0425]"/>
            <x15:cachedUniqueName index="13" name="[RAW_DATA_UNPIVOTED].[LOT VECTOR].&amp;[MM114.0425]"/>
            <x15:cachedUniqueName index="14" name="[RAW_DATA_UNPIVOTED].[LOT VECTOR].&amp;[MM115.0525]"/>
            <x15:cachedUniqueName index="15" name="[RAW_DATA_UNPIVOTED].[LOT VECTOR].&amp;[MM116.0625]"/>
            <x15:cachedUniqueName index="16" name="[RAW_DATA_UNPIVOTED].[LOT VECTOR].&amp;[MM117.0625]"/>
            <x15:cachedUniqueName index="17" name="[RAW_DATA_UNPIVOTED].[LOT VECTOR].&amp;[MM121.1025]"/>
            <x15:cachedUniqueName index="18" name="[RAW_DATA_UNPIVOTED].[LOT VECTOR].&amp;[MM122.1125]"/>
          </x15:cachedUniqueNames>
        </ext>
      </extLst>
    </cacheField>
    <cacheField name="[Calendar].[Year].[Year]" caption="Year" numFmtId="0" hierarchy="10" level="1">
      <sharedItems containsSemiMixedTypes="0" containsString="0" containsNumber="1" containsInteger="1" minValue="2024" maxValue="2025" count="2"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4]"/>
            <x15:cachedUniqueName index="1" name="[Calendar].[Year].&amp;[2025]"/>
          </x15:cachedUniqueNames>
        </ext>
      </extLst>
    </cacheField>
    <cacheField name="[Measures].[ACTION_LEVEL]" caption="ACTION_LEVEL" numFmtId="0" hierarchy="105" level="32767"/>
    <cacheField name="[Measures].[CFU_PER_LOT_NO_SAMPLE_OUTLIERS]" caption="CFU_PER_LOT_NO_SAMPLE_OUTLIERS" numFmtId="0" hierarchy="97" level="32767"/>
    <cacheField name="[Measures].[ALERT_LEVEL]" caption="ALERT_LEVEL" numFmtId="0" hierarchy="104" level="32767"/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0" memberValueDatatype="130" unbalanced="0"/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2" memberValueDatatype="130" unbalanced="0">
      <fieldsUsage count="2">
        <fieldUsage x="-1"/>
        <fieldUsage x="0"/>
      </fieldsUsage>
    </cacheHierarchy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3"/>
      </fieldsUsage>
    </cacheHierarchy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 oneField="1">
      <fieldsUsage count="1">
        <fieldUsage x="4"/>
      </fieldsUsage>
    </cacheHierarchy>
    <cacheHierarchy uniqueName="[Measures].[ACTION_LEVEL]" caption="ACTION_LEVEL" measure="1" displayFolder="" measureGroup="RAW_DATA_UNPIVOTED" count="0" oneField="1">
      <fieldsUsage count="1">
        <fieldUsage x="2"/>
      </fieldsUsage>
    </cacheHierarchy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pivotCacheId="153067087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88773148" backgroundQuery="1" createdVersion="8" refreshedVersion="8" minRefreshableVersion="3" recordCount="0" supportSubquery="1" supportAdvancedDrill="1" xr:uid="{C55115ED-9335-464C-8926-6C22F1DD0A4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ORG_ID].[ORGANISM_NAME].[ORGANISM_NAME]" caption="ORGANISM_NAME" numFmtId="0" hierarchy="25" level="1">
      <sharedItems containsBlank="1" count="49">
        <s v="Acinetobacter Sp."/>
        <s v="Pseudomonas Sp."/>
        <s v="Staphylococcus Sp."/>
        <s v="Tissierella Species"/>
        <m/>
        <s v="Amphibacillus Sp."/>
        <s v="Bacillus Pumilus"/>
        <s v="Bacillus Safensis"/>
        <s v="Bacillus Sp."/>
        <s v="Micrococcus Luteus"/>
        <s v="Micrococcus Sp."/>
        <s v="Micrococcus Yunnanensis"/>
        <s v="Oceanobacillus Sp."/>
        <s v="Psychrobacillus Psychrodurans"/>
        <s v="Sporosarcina Luteola"/>
        <s v="Sporosarcina Newyorkensis"/>
        <s v="Sporosarcina Sp."/>
        <s v="Virgibacillus Sp."/>
        <s v="Bacillus Crassostreae"/>
        <s v="Brachybacterium conglomeratum"/>
        <s v="Janibacter limosus"/>
        <s v="Lysinibacillus Fusiformis"/>
        <s v="Paenibacillus Sp."/>
        <s v="Staphylococcus Capitis"/>
        <s v="Staphylococcus Epidermidis"/>
        <s v="Staphylococcus Hominis"/>
        <s v="Streptococcus salivarius"/>
        <s v="Bacillus Cereus"/>
        <s v="Brevundimonas Intermedia"/>
        <s v="Brevundimonas Nasdae"/>
        <s v="Corynebacterium Coyleae"/>
        <s v="Cytobacillus Sp."/>
        <s v="Micrococcus Flavus"/>
        <s v="Mucor Sp."/>
        <s v="Penicillium Commune"/>
        <s v="Pseudomonas Stutzeri"/>
        <s v="Bacillus Subtillis"/>
        <s v="Kocuria Rhizophila"/>
        <s v="Luteimonas Terrae"/>
        <s v="Microbacterium Arborescens"/>
        <s v="Paenibacillus Phoenicis"/>
        <s v="Paenibacillus Tepidiphilus"/>
        <s v="Penicillium Brevicompactum"/>
        <s v="Penicillium digitatum"/>
        <s v="Penicillium Glabrum"/>
        <s v="Penicillium Sp."/>
        <s v="Staphylococcus warneri"/>
        <s v="Trichoderma harzianum"/>
        <s v="Trichoderma Sp."/>
      </sharedItems>
      <extLst>
        <ext xmlns:x15="http://schemas.microsoft.com/office/spreadsheetml/2010/11/main" uri="{4F2E5C28-24EA-4eb8-9CBF-B6C8F9C3D259}">
          <x15:cachedUniqueNames>
            <x15:cachedUniqueName index="0" name="[ORG_ID].[ORGANISM_NAME].&amp;[Acinetobacter Sp.]"/>
            <x15:cachedUniqueName index="1" name="[ORG_ID].[ORGANISM_NAME].&amp;[Pseudomonas Sp.]"/>
            <x15:cachedUniqueName index="2" name="[ORG_ID].[ORGANISM_NAME].&amp;[Staphylococcus Sp.]"/>
            <x15:cachedUniqueName index="3" name="[ORG_ID].[ORGANISM_NAME].&amp;[Tissierella Species]"/>
            <x15:cachedUniqueName index="4" name="[ORG_ID].[ORGANISM_NAME].&amp;"/>
            <x15:cachedUniqueName index="5" name="[ORG_ID].[ORGANISM_NAME].&amp;[Amphibacillus Sp.]"/>
            <x15:cachedUniqueName index="6" name="[ORG_ID].[ORGANISM_NAME].&amp;[Bacillus Pumilus]"/>
            <x15:cachedUniqueName index="7" name="[ORG_ID].[ORGANISM_NAME].&amp;[Bacillus Safensis]"/>
            <x15:cachedUniqueName index="8" name="[ORG_ID].[ORGANISM_NAME].&amp;[Bacillus Sp.]"/>
            <x15:cachedUniqueName index="9" name="[ORG_ID].[ORGANISM_NAME].&amp;[Micrococcus Luteus]"/>
            <x15:cachedUniqueName index="10" name="[ORG_ID].[ORGANISM_NAME].&amp;[Micrococcus Sp.]"/>
            <x15:cachedUniqueName index="11" name="[ORG_ID].[ORGANISM_NAME].&amp;[Micrococcus Yunnanensis]"/>
            <x15:cachedUniqueName index="12" name="[ORG_ID].[ORGANISM_NAME].&amp;[Oceanobacillus Sp.]"/>
            <x15:cachedUniqueName index="13" name="[ORG_ID].[ORGANISM_NAME].&amp;[Psychrobacillus Psychrodurans]"/>
            <x15:cachedUniqueName index="14" name="[ORG_ID].[ORGANISM_NAME].&amp;[Sporosarcina Luteola]"/>
            <x15:cachedUniqueName index="15" name="[ORG_ID].[ORGANISM_NAME].&amp;[Sporosarcina Newyorkensis]"/>
            <x15:cachedUniqueName index="16" name="[ORG_ID].[ORGANISM_NAME].&amp;[Sporosarcina Sp.]"/>
            <x15:cachedUniqueName index="17" name="[ORG_ID].[ORGANISM_NAME].&amp;[Virgibacillus Sp.]"/>
            <x15:cachedUniqueName index="18" name="[ORG_ID].[ORGANISM_NAME].&amp;[Bacillus Crassostreae]"/>
            <x15:cachedUniqueName index="19" name="[ORG_ID].[ORGANISM_NAME].&amp;[Brachybacterium conglomeratum]"/>
            <x15:cachedUniqueName index="20" name="[ORG_ID].[ORGANISM_NAME].&amp;[Janibacter limosus]"/>
            <x15:cachedUniqueName index="21" name="[ORG_ID].[ORGANISM_NAME].&amp;[Lysinibacillus Fusiformis]"/>
            <x15:cachedUniqueName index="22" name="[ORG_ID].[ORGANISM_NAME].&amp;[Paenibacillus Sp.]"/>
            <x15:cachedUniqueName index="23" name="[ORG_ID].[ORGANISM_NAME].&amp;[Staphylococcus Capitis]"/>
            <x15:cachedUniqueName index="24" name="[ORG_ID].[ORGANISM_NAME].&amp;[Staphylococcus Epidermidis]"/>
            <x15:cachedUniqueName index="25" name="[ORG_ID].[ORGANISM_NAME].&amp;[Staphylococcus Hominis]"/>
            <x15:cachedUniqueName index="26" name="[ORG_ID].[ORGANISM_NAME].&amp;[Streptococcus salivarius]"/>
            <x15:cachedUniqueName index="27" name="[ORG_ID].[ORGANISM_NAME].&amp;[Bacillus Cereus]"/>
            <x15:cachedUniqueName index="28" name="[ORG_ID].[ORGANISM_NAME].&amp;[Brevundimonas Intermedia]"/>
            <x15:cachedUniqueName index="29" name="[ORG_ID].[ORGANISM_NAME].&amp;[Brevundimonas Nasdae]"/>
            <x15:cachedUniqueName index="30" name="[ORG_ID].[ORGANISM_NAME].&amp;[Corynebacterium Coyleae]"/>
            <x15:cachedUniqueName index="31" name="[ORG_ID].[ORGANISM_NAME].&amp;[Cytobacillus Sp.]"/>
            <x15:cachedUniqueName index="32" name="[ORG_ID].[ORGANISM_NAME].&amp;[Micrococcus Flavus]"/>
            <x15:cachedUniqueName index="33" name="[ORG_ID].[ORGANISM_NAME].&amp;[Mucor Sp.]"/>
            <x15:cachedUniqueName index="34" name="[ORG_ID].[ORGANISM_NAME].&amp;[Penicillium Commune]"/>
            <x15:cachedUniqueName index="35" name="[ORG_ID].[ORGANISM_NAME].&amp;[Pseudomonas Stutzeri]"/>
            <x15:cachedUniqueName index="36" name="[ORG_ID].[ORGANISM_NAME].&amp;[Bacillus Subtillis]"/>
            <x15:cachedUniqueName index="37" name="[ORG_ID].[ORGANISM_NAME].&amp;[Kocuria Rhizophila]"/>
            <x15:cachedUniqueName index="38" name="[ORG_ID].[ORGANISM_NAME].&amp;[Luteimonas Terrae]"/>
            <x15:cachedUniqueName index="39" name="[ORG_ID].[ORGANISM_NAME].&amp;[Microbacterium Arborescens]"/>
            <x15:cachedUniqueName index="40" name="[ORG_ID].[ORGANISM_NAME].&amp;[Paenibacillus Phoenicis]"/>
            <x15:cachedUniqueName index="41" name="[ORG_ID].[ORGANISM_NAME].&amp;[Paenibacillus Tepidiphilus]"/>
            <x15:cachedUniqueName index="42" name="[ORG_ID].[ORGANISM_NAME].&amp;[Penicillium Brevicompactum]"/>
            <x15:cachedUniqueName index="43" name="[ORG_ID].[ORGANISM_NAME].&amp;[Penicillium digitatum]"/>
            <x15:cachedUniqueName index="44" name="[ORG_ID].[ORGANISM_NAME].&amp;[Penicillium Glabrum]"/>
            <x15:cachedUniqueName index="45" name="[ORG_ID].[ORGANISM_NAME].&amp;[Penicillium Sp.]"/>
            <x15:cachedUniqueName index="46" name="[ORG_ID].[ORGANISM_NAME].&amp;[Staphylococcus warneri]"/>
            <x15:cachedUniqueName index="47" name="[ORG_ID].[ORGANISM_NAME].&amp;[Trichoderma harzianum]"/>
            <x15:cachedUniqueName index="48" name="[ORG_ID].[ORGANISM_NAME].&amp;[Trichoderma Sp.]"/>
          </x15:cachedUniqueNames>
        </ext>
      </extLst>
    </cacheField>
    <cacheField name="[Measures].[ORGANISM_FREQUENCY_TOTAL]" caption="ORGANISM_FREQUENCY_TOTAL" numFmtId="0" hierarchy="118" level="32767"/>
    <cacheField name="[Calendar].[Year].[Year]" caption="Year" numFmtId="0" hierarchy="10" level="1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1]"/>
            <x15:cachedUniqueName index="1" name="[Calendar].[Year].&amp;[2022]"/>
            <x15:cachedUniqueName index="2" name="[Calendar].[Year].&amp;[2023]"/>
            <x15:cachedUniqueName index="3" name="[Calendar].[Year].&amp;[2024]"/>
            <x15:cachedUniqueName index="4" name="[Calendar].[Year].&amp;[2025]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2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0" memberValueDatatype="130" unbalanced="0"/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2" memberValueDatatype="130" unbalanced="0">
      <fieldsUsage count="2">
        <fieldUsage x="-1"/>
        <fieldUsage x="0"/>
      </fieldsUsage>
    </cacheHierarchy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/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 oneField="1">
      <fieldsUsage count="1">
        <fieldUsage x="1"/>
      </fieldsUsage>
    </cacheHierarchy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pivotCacheId="33222503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9027778" backgroundQuery="1" createdVersion="8" refreshedVersion="8" minRefreshableVersion="3" recordCount="0" supportSubquery="1" supportAdvancedDrill="1" xr:uid="{F5D76548-416F-400B-932F-68F4AFE38B45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Calendar].[Year].[Year]" caption="Year" numFmtId="0" hierarchy="10" level="1">
      <sharedItems containsSemiMixedTypes="0" containsString="0" containsNumber="1" containsInteger="1" minValue="2023" maxValue="2026" count="4">
        <n v="2023"/>
        <n v="2024"/>
        <n v="2025"/>
        <n v="2026" u="1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3]"/>
            <x15:cachedUniqueName index="1" name="[Calendar].[Year].&amp;[2024]"/>
            <x15:cachedUniqueName index="2" name="[Calendar].[Year].&amp;[2025]"/>
            <x15:cachedUniqueName index="3" name="[Calendar].[Year].&amp;[2026]"/>
          </x15:cachedUniqueNames>
        </ext>
      </extLst>
    </cacheField>
    <cacheField name="[Measures].[CFU_PER_LOT_NO_SAMPLE_OUTLIERS]" caption="CFU_PER_LOT_NO_SAMPLE_OUTLIERS" numFmtId="0" hierarchy="97" level="32767"/>
    <cacheField name="[LOT_MASTER].[LOT VECTOR].[LOT VECTOR]" caption="LOT VECTOR" numFmtId="0" hierarchy="16" level="1">
      <sharedItems count="29">
        <s v="MM090 120622 Green"/>
        <s v="MM091 MM092"/>
        <s v="MM093.0323"/>
        <s v="MM094.0323"/>
        <s v="MM095.0423"/>
        <s v="MM096.0323"/>
        <s v="MM097.0523"/>
        <s v="MM098.0523"/>
        <s v="MM099.0823"/>
        <s v="MM100.0823"/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090 120622 Green]"/>
            <x15:cachedUniqueName index="1" name="[LOT_MASTER].[LOT VECTOR].&amp;[MM091 MM092]"/>
            <x15:cachedUniqueName index="2" name="[LOT_MASTER].[LOT VECTOR].&amp;[MM093.0323]"/>
            <x15:cachedUniqueName index="3" name="[LOT_MASTER].[LOT VECTOR].&amp;[MM094.0323]"/>
            <x15:cachedUniqueName index="4" name="[LOT_MASTER].[LOT VECTOR].&amp;[MM095.0423]"/>
            <x15:cachedUniqueName index="5" name="[LOT_MASTER].[LOT VECTOR].&amp;[MM096.0323]"/>
            <x15:cachedUniqueName index="6" name="[LOT_MASTER].[LOT VECTOR].&amp;[MM097.0523]"/>
            <x15:cachedUniqueName index="7" name="[LOT_MASTER].[LOT VECTOR].&amp;[MM098.0523]"/>
            <x15:cachedUniqueName index="8" name="[LOT_MASTER].[LOT VECTOR].&amp;[MM099.0823]"/>
            <x15:cachedUniqueName index="9" name="[LOT_MASTER].[LOT VECTOR].&amp;[MM100.0823]"/>
            <x15:cachedUniqueName index="10" name="[LOT_MASTER].[LOT VECTOR].&amp;[MM101.1223]"/>
            <x15:cachedUniqueName index="11" name="[LOT_MASTER].[LOT VECTOR].&amp;[MM102.0124]"/>
            <x15:cachedUniqueName index="12" name="[LOT_MASTER].[LOT VECTOR].&amp;[MM103.0324]"/>
            <x15:cachedUniqueName index="13" name="[LOT_MASTER].[LOT VECTOR].&amp;[MM104.0524]"/>
            <x15:cachedUniqueName index="14" name="[LOT_MASTER].[LOT VECTOR].&amp;[MM105.0724]"/>
            <x15:cachedUniqueName index="15" name="[LOT_MASTER].[LOT VECTOR].&amp;[MM106.0925]"/>
            <x15:cachedUniqueName index="16" name="[LOT_MASTER].[LOT VECTOR].&amp;[MM107.1024]"/>
            <x15:cachedUniqueName index="17" name="[LOT_MASTER].[LOT VECTOR].&amp;[MM108.1124]"/>
            <x15:cachedUniqueName index="18" name="[LOT_MASTER].[LOT VECTOR].&amp;[MM109.1224]"/>
            <x15:cachedUniqueName index="19" name="[LOT_MASTER].[LOT VECTOR].&amp;[MM110.1224]"/>
            <x15:cachedUniqueName index="20" name="[LOT_MASTER].[LOT VECTOR].&amp;[MM111.0125]"/>
            <x15:cachedUniqueName index="21" name="[LOT_MASTER].[LOT VECTOR].&amp;[MM112.0225]"/>
            <x15:cachedUniqueName index="22" name="[LOT_MASTER].[LOT VECTOR].&amp;[MM113.0425]"/>
            <x15:cachedUniqueName index="23" name="[LOT_MASTER].[LOT VECTOR].&amp;[MM114.0425]"/>
            <x15:cachedUniqueName index="24" name="[LOT_MASTER].[LOT VECTOR].&amp;[MM115.0525]"/>
            <x15:cachedUniqueName index="25" name="[LOT_MASTER].[LOT VECTOR].&amp;[MM116.0625]"/>
            <x15:cachedUniqueName index="26" name="[LOT_MASTER].[LOT VECTOR].&amp;[MM117.0625]"/>
            <x15:cachedUniqueName index="27" name="[LOT_MASTER].[LOT VECTOR].&amp;[MM121.1025]"/>
            <x15:cachedUniqueName index="28" name="[LOT_MASTER].[LOT VECTOR].&amp;[MM122.1125]"/>
          </x15:cachedUniqueNames>
        </ext>
      </extLst>
    </cacheField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2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1"/>
      </fieldsUsage>
    </cacheHierarchy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pivotCacheId="172587448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blo Ameijenda" refreshedDate="46056.515191666665" backgroundQuery="1" createdVersion="8" refreshedVersion="8" minRefreshableVersion="3" recordCount="0" supportSubquery="1" supportAdvancedDrill="1" xr:uid="{7FD46134-487E-4CE3-870B-6A4791C6822E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LOT_MASTER].[LOT VECTOR].[LOT VECTOR]" caption="LOT VECTOR" numFmtId="0" hierarchy="16" level="1">
      <sharedItems count="19">
        <s v="MM101.1223"/>
        <s v="MM102.0124"/>
        <s v="MM103.0324"/>
        <s v="MM104.0524"/>
        <s v="MM105.0724"/>
        <s v="MM106.0925"/>
        <s v="MM107.1024"/>
        <s v="MM108.1124"/>
        <s v="MM109.1224"/>
        <s v="MM110.1224"/>
        <s v="MM111.0125"/>
        <s v="MM112.0225"/>
        <s v="MM113.0425"/>
        <s v="MM114.0425"/>
        <s v="MM115.0525"/>
        <s v="MM116.0625"/>
        <s v="MM117.0625"/>
        <s v="MM121.1025"/>
        <s v="MM122.1125"/>
      </sharedItems>
      <extLst>
        <ext xmlns:x15="http://schemas.microsoft.com/office/spreadsheetml/2010/11/main" uri="{4F2E5C28-24EA-4eb8-9CBF-B6C8F9C3D259}">
          <x15:cachedUniqueNames>
            <x15:cachedUniqueName index="0" name="[LOT_MASTER].[LOT VECTOR].&amp;[MM101.1223]"/>
            <x15:cachedUniqueName index="1" name="[LOT_MASTER].[LOT VECTOR].&amp;[MM102.0124]"/>
            <x15:cachedUniqueName index="2" name="[LOT_MASTER].[LOT VECTOR].&amp;[MM103.0324]"/>
            <x15:cachedUniqueName index="3" name="[LOT_MASTER].[LOT VECTOR].&amp;[MM104.0524]"/>
            <x15:cachedUniqueName index="4" name="[LOT_MASTER].[LOT VECTOR].&amp;[MM105.0724]"/>
            <x15:cachedUniqueName index="5" name="[LOT_MASTER].[LOT VECTOR].&amp;[MM106.0925]"/>
            <x15:cachedUniqueName index="6" name="[LOT_MASTER].[LOT VECTOR].&amp;[MM107.1024]"/>
            <x15:cachedUniqueName index="7" name="[LOT_MASTER].[LOT VECTOR].&amp;[MM108.1124]"/>
            <x15:cachedUniqueName index="8" name="[LOT_MASTER].[LOT VECTOR].&amp;[MM109.1224]"/>
            <x15:cachedUniqueName index="9" name="[LOT_MASTER].[LOT VECTOR].&amp;[MM110.1224]"/>
            <x15:cachedUniqueName index="10" name="[LOT_MASTER].[LOT VECTOR].&amp;[MM111.0125]"/>
            <x15:cachedUniqueName index="11" name="[LOT_MASTER].[LOT VECTOR].&amp;[MM112.0225]"/>
            <x15:cachedUniqueName index="12" name="[LOT_MASTER].[LOT VECTOR].&amp;[MM113.0425]"/>
            <x15:cachedUniqueName index="13" name="[LOT_MASTER].[LOT VECTOR].&amp;[MM114.0425]"/>
            <x15:cachedUniqueName index="14" name="[LOT_MASTER].[LOT VECTOR].&amp;[MM115.0525]"/>
            <x15:cachedUniqueName index="15" name="[LOT_MASTER].[LOT VECTOR].&amp;[MM116.0625]"/>
            <x15:cachedUniqueName index="16" name="[LOT_MASTER].[LOT VECTOR].&amp;[MM117.0625]"/>
            <x15:cachedUniqueName index="17" name="[LOT_MASTER].[LOT VECTOR].&amp;[MM121.1025]"/>
            <x15:cachedUniqueName index="18" name="[LOT_MASTER].[LOT VECTOR].&amp;[MM122.1125]"/>
          </x15:cachedUniqueNames>
        </ext>
      </extLst>
    </cacheField>
    <cacheField name="[Calendar].[Year].[Year]" caption="Year" numFmtId="0" hierarchy="10" level="1">
      <sharedItems containsSemiMixedTypes="0" containsString="0" containsNumber="1" containsInteger="1" minValue="2024" maxValue="2026" count="3">
        <n v="2024"/>
        <n v="2025"/>
        <n v="2026" u="1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4]"/>
            <x15:cachedUniqueName index="1" name="[Calendar].[Year].&amp;[2025]"/>
            <x15:cachedUniqueName index="2" name="[Calendar].[Year].&amp;[2026]"/>
          </x15:cachedUniqueNames>
        </ext>
      </extLst>
    </cacheField>
    <cacheField name="[Measures].[CFU_PER_LOT_NO_SAMPLE_OUTLIERS]" caption="CFU_PER_LOT_NO_SAMPLE_OUTLIERS" numFmtId="0" hierarchy="97" level="32767"/>
  </cacheFields>
  <cacheHierarchies count="151">
    <cacheHierarchy uniqueName="[ALERT_ACTION_LEVELS_FIXED].[DATE PERIOD]" caption="DATE PERIOD" attribute="1" time="1" defaultMemberUniqueName="[ALERT_ACTION_LEVELS_FIXED].[DATE PERIOD].[All]" allUniqueName="[ALERT_ACTION_LEVELS_FIXED].[DATE PERIOD].[All]" dimensionUniqueName="[ALERT_ACTION_LEVELS_FIXED]" displayFolder="" count="0" memberValueDatatype="7" unbalanced="0"/>
    <cacheHierarchy uniqueName="[ALERT_ACTION_LEVELS_FIXED].[ALERT LEVEL FIXED]" caption="ALERT LEVEL FIXED" attribute="1" defaultMemberUniqueName="[ALERT_ACTION_LEVELS_FIXED].[ALERT LEVEL FIXED].[All]" allUniqueName="[ALERT_ACTION_LEVELS_FIXED].[ALERT LEVEL FIXED].[All]" dimensionUniqueName="[ALERT_ACTION_LEVELS_FIXED]" displayFolder="" count="0" memberValueDatatype="20" unbalanced="0"/>
    <cacheHierarchy uniqueName="[ALERT_ACTION_LEVELS_FIXED].[ACTION LEVEL FIXED]" caption="ACTION LEVEL FIXED" attribute="1" defaultMemberUniqueName="[ALERT_ACTION_LEVELS_FIXED].[ACTION LEVEL FIXED].[All]" allUniqueName="[ALERT_ACTION_LEVELS_FIXED].[ACTION LEVEL FIXED].[All]" dimensionUniqueName="[ALERT_ACTION_LEVELS_FIXED]" displayFolder="" count="0" memberValueDatatype="20" unbalanced="0"/>
    <cacheHierarchy uniqueName="[ALERT_ACTION_LEVELS_FIXED].[VDMAX DOSE]" caption="VDMAX DOSE" attribute="1" defaultMemberUniqueName="[ALERT_ACTION_LEVELS_FIXED].[VDMAX DOSE].[All]" allUniqueName="[ALERT_ACTION_LEVELS_FIXED].[VDMAX DOSE].[All]" dimensionUniqueName="[ALERT_ACTION_LEVELS_FIXED]" displayFolder="" count="0" memberValueDatatype="5" unbalanced="0"/>
    <cacheHierarchy uniqueName="[ALERT_ACTION_LEVELS_FIXED].[TOP LIMIT PER ROUTINE DOSE]" caption="TOP LIMIT PER ROUTINE DOSE" attribute="1" defaultMemberUniqueName="[ALERT_ACTION_LEVELS_FIXED].[TOP LIMIT PER ROUTINE DOSE].[All]" allUniqueName="[ALERT_ACTION_LEVELS_FIXED].[TOP LIMIT PER ROUTINE DOSE].[All]" dimensionUniqueName="[ALERT_ACTION_LEVELS_FIXED]" displayFolder="" count="0" memberValueDatatype="20" unbalanced="0"/>
    <cacheHierarchy uniqueName="[ALERT_ACTION_LEVELS_FIXED].[DATE (Year)]" caption="DATE (Year)" attribute="1" defaultMemberUniqueName="[ALERT_ACTION_LEVELS_FIXED].[DATE (Year)].[All]" allUniqueName="[ALERT_ACTION_LEVELS_FIXED].[DATE (Year)].[All]" dimensionUniqueName="[ALERT_ACTION_LEVELS_FIXED]" displayFolder="" count="0" memberValueDatatype="130" unbalanced="0"/>
    <cacheHierarchy uniqueName="[ALERT_ACTION_LEVELS_FIXED].[DATE (Quarter)]" caption="DATE (Quarter)" attribute="1" defaultMemberUniqueName="[ALERT_ACTION_LEVELS_FIXED].[DATE (Quarter)].[All]" allUniqueName="[ALERT_ACTION_LEVELS_FIXED].[DATE (Quarter)].[All]" dimensionUniqueName="[ALERT_ACTION_LEVELS_FIXED]" displayFolder="" count="0" memberValueDatatype="130" unbalanced="0"/>
    <cacheHierarchy uniqueName="[ALERT_ACTION_LEVELS_FIXED].[DATE (Month)]" caption="DATE (Month)" attribute="1" defaultMemberUniqueName="[ALERT_ACTION_LEVELS_FIXED].[DATE (Month)].[All]" allUniqueName="[ALERT_ACTION_LEVELS_FIXED].[DATE (Month)].[All]" dimensionUniqueName="[ALERT_ACTION_LEVELS_FIXED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LOT_MASTER].[LOT VECTOR]" caption="LOT VECTOR" attribute="1" time="1" defaultMemberUniqueName="[LOT_MASTER].[LOT VECTOR].[All]" allUniqueName="[LOT_MASTER].[LOT VECTOR].[All]" dimensionUniqueName="[LOT_MASTER]" displayFolder="" count="2" memberValueDatatype="130" unbalanced="0">
      <fieldsUsage count="2">
        <fieldUsage x="-1"/>
        <fieldUsage x="0"/>
      </fieldsUsage>
    </cacheHierarchy>
    <cacheHierarchy uniqueName="[LOT_MASTER].[DATE PRODUCTION]" caption="DATE PRODUCTION" attribute="1" time="1" keyAttribute="1" defaultMemberUniqueName="[LOT_MASTER].[DATE PRODUCTION].[All]" allUniqueName="[LOT_MASTER].[DATE PRODUCTION].[All]" dimensionUniqueName="[LOT_MASTER]" displayFolder="" count="0" memberValueDatatype="7" unbalanced="0"/>
    <cacheHierarchy uniqueName="[LOT_MASTER].[PRIMARY_ORGANISM]" caption="PRIMARY_ORGANISM" attribute="1" time="1" defaultMemberUniqueName="[LOT_MASTER].[PRIMARY_ORGANISM].[All]" allUniqueName="[LOT_MASTER].[PRIMARY_ORGANISM].[All]" dimensionUniqueName="[LOT_MASTER]" displayFolder="" count="0" memberValueDatatype="130" unbalanced="0"/>
    <cacheHierarchy uniqueName="[LOT_MASTER].[SECONDARY_ORGANISM]" caption="SECONDARY_ORGANISM" attribute="1" time="1" defaultMemberUniqueName="[LOT_MASTER].[SECONDARY_ORGANISM].[All]" allUniqueName="[LOT_MASTER].[SECONDARY_ORGANISM].[All]" dimensionUniqueName="[LOT_MASTER]" displayFolder="" count="0" memberValueDatatype="130" unbalanced="0"/>
    <cacheHierarchy uniqueName="[LOT_MASTER].[TERTIARY_ORGANISM]" caption="TERTIARY_ORGANISM" attribute="1" time="1" defaultMemberUniqueName="[LOT_MASTER].[TERTIARY_ORGANISM].[All]" allUniqueName="[LOT_MASTER].[TERTIARY_ORGANISM].[All]" dimensionUniqueName="[LOT_MASTER]" displayFolder="" count="0" memberValueDatatype="130" unbalanced="0"/>
    <cacheHierarchy uniqueName="[LOT_MASTER_QUERY].[LOT VECTOR]" caption="LOT VECTOR" attribute="1" defaultMemberUniqueName="[LOT_MASTER_QUERY].[LOT VECTOR].[All]" allUniqueName="[LOT_MASTER_QUERY].[LOT VECTOR].[All]" dimensionUniqueName="[LOT_MASTER_QUERY]" displayFolder="" count="0" memberValueDatatype="130" unbalanced="0"/>
    <cacheHierarchy uniqueName="[LOT_MASTER_QUERY].[ORGANISM_RANK]" caption="ORGANISM_RANK" attribute="1" defaultMemberUniqueName="[LOT_MASTER_QUERY].[ORGANISM_RANK].[All]" allUniqueName="[LOT_MASTER_QUERY].[ORGANISM_RANK].[All]" dimensionUniqueName="[LOT_MASTER_QUERY]" displayFolder="" count="0" memberValueDatatype="130" unbalanced="0"/>
    <cacheHierarchy uniqueName="[LOT_MASTER_QUERY].[ORGANISM_NAME]" caption="ORGANISM_NAME" attribute="1" defaultMemberUniqueName="[LOT_MASTER_QUERY].[ORGANISM_NAME].[All]" allUniqueName="[LOT_MASTER_QUERY].[ORGANISM_NAME].[All]" dimensionUniqueName="[LOT_MASTER_QUERY]" displayFolder="" count="0" memberValueDatatype="130" unbalanced="0"/>
    <cacheHierarchy uniqueName="[ORG_ID].[ORGANISM_ID]" caption="ORGANISM_ID" attribute="1" defaultMemberUniqueName="[ORG_ID].[ORGANISM_ID].[All]" allUniqueName="[ORG_ID].[ORGANISM_ID].[All]" dimensionUniqueName="[ORG_ID]" displayFolder="" count="0" memberValueDatatype="20" unbalanced="0"/>
    <cacheHierarchy uniqueName="[ORG_ID].[ORGANISM_NAME]" caption="ORGANISM_NAME" attribute="1" defaultMemberUniqueName="[ORG_ID].[ORGANISM_NAME].[All]" allUniqueName="[ORG_ID].[ORGANISM_NAME].[All]" dimensionUniqueName="[ORG_ID]" displayFolder="" count="0" memberValueDatatype="130" unbalanced="0"/>
    <cacheHierarchy uniqueName="[ORG_ID].[ORGANISM_FAMILY]" caption="ORGANISM_FAMILY" attribute="1" defaultMemberUniqueName="[ORG_ID].[ORGANISM_FAMILY].[All]" allUniqueName="[ORG_ID].[ORGANISM_FAMILY].[All]" dimensionUniqueName="[ORG_ID]" displayFolder="" count="0" memberValueDatatype="130" unbalanced="0"/>
    <cacheHierarchy uniqueName="[ORG_ID].[CATEGORY]" caption="CATEGORY" attribute="1" defaultMemberUniqueName="[ORG_ID].[CATEGORY].[All]" allUniqueName="[ORG_ID].[CATEGORY].[All]" dimensionUniqueName="[ORG_ID]" displayFolder="" count="0" memberValueDatatype="130" unbalanced="0"/>
    <cacheHierarchy uniqueName="[ORG_ID].[GRAM_STAIN]" caption="GRAM_STAIN" attribute="1" defaultMemberUniqueName="[ORG_ID].[GRAM_STAIN].[All]" allUniqueName="[ORG_ID].[GRAM_STAIN].[All]" dimensionUniqueName="[ORG_ID]" displayFolder="" count="0" memberValueDatatype="130" unbalanced="0"/>
    <cacheHierarchy uniqueName="[ORG_ID].[GAMMA_RESISTANCE]" caption="GAMMA_RESISTANCE" attribute="1" defaultMemberUniqueName="[ORG_ID].[GAMMA_RESISTANCE].[All]" allUniqueName="[ORG_ID].[GAMMA_RESISTANCE].[All]" dimensionUniqueName="[ORG_ID]" displayFolder="" count="0" memberValueDatatype="130" unbalanced="0"/>
    <cacheHierarchy uniqueName="[ORG_ID].[SPORE_STATUS]" caption="SPORE_STATUS" attribute="1" defaultMemberUniqueName="[ORG_ID].[SPORE_STATUS].[All]" allUniqueName="[ORG_ID].[SPORE_STATUS].[All]" dimensionUniqueName="[ORG_ID]" displayFolder="" count="0" memberValueDatatype="130" unbalanced="0"/>
    <cacheHierarchy uniqueName="[ORG_ID].[PRIMARY_SOURCE]" caption="PRIMARY_SOURCE" attribute="1" defaultMemberUniqueName="[ORG_ID].[PRIMARY_SOURCE].[All]" allUniqueName="[ORG_ID].[PRIMARY_SOURCE].[All]" dimensionUniqueName="[ORG_ID]" displayFolder="" count="0" memberValueDatatype="130" unbalanced="0"/>
    <cacheHierarchy uniqueName="[ORG_ID].[NOTES]" caption="NOTES" attribute="1" defaultMemberUniqueName="[ORG_ID].[NOTES].[All]" allUniqueName="[ORG_ID].[NOTES].[All]" dimensionUniqueName="[ORG_ID]" displayFolder="" count="0" memberValueDatatype="130" unbalanced="0"/>
    <cacheHierarchy uniqueName="[RAW_DATA].[DATE]" caption="DATE" attribute="1" time="1" defaultMemberUniqueName="[RAW_DATA].[DATE].[All]" allUniqueName="[RAW_DATA].[DATE].[All]" dimensionUniqueName="[RAW_DATA]" displayFolder="" count="0" memberValueDatatype="7" unbalanced="0"/>
    <cacheHierarchy uniqueName="[RAW_DATA].[LOT VECTOR]" caption="LOT VECTOR" attribute="1" defaultMemberUniqueName="[RAW_DATA].[LOT VECTOR].[All]" allUniqueName="[RAW_DATA].[LOT VECTOR].[All]" dimensionUniqueName="[RAW_DATA]" displayFolder="" count="0" memberValueDatatype="130" unbalanced="0"/>
    <cacheHierarchy uniqueName="[RAW_DATA].[VALIDATION]" caption="VALIDATION" attribute="1" defaultMemberUniqueName="[RAW_DATA].[VALIDATION].[All]" allUniqueName="[RAW_DATA].[VALIDATION].[All]" dimensionUniqueName="[RAW_DATA]" displayFolder="" count="0" memberValueDatatype="130" unbalanced="0"/>
    <cacheHierarchy uniqueName="[RAW_DATA].[PROVIDER]" caption="PROVIDER" attribute="1" defaultMemberUniqueName="[RAW_DATA].[PROVIDER].[All]" allUniqueName="[RAW_DATA].[PROVIDER].[All]" dimensionUniqueName="[RAW_DATA]" displayFolder="" count="0" memberValueDatatype="130" unbalanced="0"/>
    <cacheHierarchy uniqueName="[RAW_DATA].[AREA TESTED]" caption="AREA TESTED" attribute="1" defaultMemberUniqueName="[RAW_DATA].[AREA TESTED].[All]" allUniqueName="[RAW_DATA].[AREA TESTED].[All]" dimensionUniqueName="[RAW_DATA]" displayFolder="" count="0" memberValueDatatype="130" unbalanced="0"/>
    <cacheHierarchy uniqueName="[RAW_DATA].[CFU AEROBES S1]" caption="CFU AEROBES S1" attribute="1" defaultMemberUniqueName="[RAW_DATA].[CFU AEROBES S1].[All]" allUniqueName="[RAW_DATA].[CFU AEROBES S1].[All]" dimensionUniqueName="[RAW_DATA]" displayFolder="" count="0" memberValueDatatype="20" unbalanced="0"/>
    <cacheHierarchy uniqueName="[RAW_DATA].[CFU AEROBES S2]" caption="CFU AEROBES S2" attribute="1" defaultMemberUniqueName="[RAW_DATA].[CFU AEROBES S2].[All]" allUniqueName="[RAW_DATA].[CFU AEROBES S2].[All]" dimensionUniqueName="[RAW_DATA]" displayFolder="" count="0" memberValueDatatype="5" unbalanced="0"/>
    <cacheHierarchy uniqueName="[RAW_DATA].[CFU AEROBES S3]" caption="CFU AEROBES S3" attribute="1" defaultMemberUniqueName="[RAW_DATA].[CFU AEROBES S3].[All]" allUniqueName="[RAW_DATA].[CFU AEROBES S3].[All]" dimensionUniqueName="[RAW_DATA]" displayFolder="" count="0" memberValueDatatype="20" unbalanced="0"/>
    <cacheHierarchy uniqueName="[RAW_DATA].[CFU AEROBES S4]" caption="CFU AEROBES S4" attribute="1" defaultMemberUniqueName="[RAW_DATA].[CFU AEROBES S4].[All]" allUniqueName="[RAW_DATA].[CFU AEROBES S4].[All]" dimensionUniqueName="[RAW_DATA]" displayFolder="" count="0" memberValueDatatype="20" unbalanced="0"/>
    <cacheHierarchy uniqueName="[RAW_DATA].[CFU AEROBES S5]" caption="CFU AEROBES S5" attribute="1" defaultMemberUniqueName="[RAW_DATA].[CFU AEROBES S5].[All]" allUniqueName="[RAW_DATA].[CFU AEROBES S5].[All]" dimensionUniqueName="[RAW_DATA]" displayFolder="" count="0" memberValueDatatype="20" unbalanced="0"/>
    <cacheHierarchy uniqueName="[RAW_DATA].[CFU AEROBES S6]" caption="CFU AEROBES S6" attribute="1" defaultMemberUniqueName="[RAW_DATA].[CFU AEROBES S6].[All]" allUniqueName="[RAW_DATA].[CFU AEROBES S6].[All]" dimensionUniqueName="[RAW_DATA]" displayFolder="" count="0" memberValueDatatype="20" unbalanced="0"/>
    <cacheHierarchy uniqueName="[RAW_DATA].[CFU AEROBES S7]" caption="CFU AEROBES S7" attribute="1" defaultMemberUniqueName="[RAW_DATA].[CFU AEROBES S7].[All]" allUniqueName="[RAW_DATA].[CFU AEROBES S7].[All]" dimensionUniqueName="[RAW_DATA]" displayFolder="" count="0" memberValueDatatype="20" unbalanced="0"/>
    <cacheHierarchy uniqueName="[RAW_DATA].[CFU AEROBES S8]" caption="CFU AEROBES S8" attribute="1" defaultMemberUniqueName="[RAW_DATA].[CFU AEROBES S8].[All]" allUniqueName="[RAW_DATA].[CFU AEROBES S8].[All]" dimensionUniqueName="[RAW_DATA]" displayFolder="" count="0" memberValueDatatype="20" unbalanced="0"/>
    <cacheHierarchy uniqueName="[RAW_DATA].[CFU AEROBES S9]" caption="CFU AEROBES S9" attribute="1" defaultMemberUniqueName="[RAW_DATA].[CFU AEROBES S9].[All]" allUniqueName="[RAW_DATA].[CFU AEROBES S9].[All]" dimensionUniqueName="[RAW_DATA]" displayFolder="" count="0" memberValueDatatype="20" unbalanced="0"/>
    <cacheHierarchy uniqueName="[RAW_DATA].[CFU AEROBES S10]" caption="CFU AEROBES S10" attribute="1" defaultMemberUniqueName="[RAW_DATA].[CFU AEROBES S10].[All]" allUniqueName="[RAW_DATA].[CFU AEROBES S10].[All]" dimensionUniqueName="[RAW_DATA]" displayFolder="" count="0" memberValueDatatype="20" unbalanced="0"/>
    <cacheHierarchy uniqueName="[RAW_DATA].[CFU FUNGI S1]" caption="CFU FUNGI S1" attribute="1" defaultMemberUniqueName="[RAW_DATA].[CFU FUNGI S1].[All]" allUniqueName="[RAW_DATA].[CFU FUNGI S1].[All]" dimensionUniqueName="[RAW_DATA]" displayFolder="" count="0" memberValueDatatype="20" unbalanced="0"/>
    <cacheHierarchy uniqueName="[RAW_DATA].[CFU FUNGI S2]" caption="CFU FUNGI S2" attribute="1" defaultMemberUniqueName="[RAW_DATA].[CFU FUNGI S2].[All]" allUniqueName="[RAW_DATA].[CFU FUNGI S2].[All]" dimensionUniqueName="[RAW_DATA]" displayFolder="" count="0" memberValueDatatype="20" unbalanced="0"/>
    <cacheHierarchy uniqueName="[RAW_DATA].[CFU FUNGI S3]" caption="CFU FUNGI S3" attribute="1" defaultMemberUniqueName="[RAW_DATA].[CFU FUNGI S3].[All]" allUniqueName="[RAW_DATA].[CFU FUNGI S3].[All]" dimensionUniqueName="[RAW_DATA]" displayFolder="" count="0" memberValueDatatype="20" unbalanced="0"/>
    <cacheHierarchy uniqueName="[RAW_DATA].[CFU FUNGI S4]" caption="CFU FUNGI S4" attribute="1" defaultMemberUniqueName="[RAW_DATA].[CFU FUNGI S4].[All]" allUniqueName="[RAW_DATA].[CFU FUNGI S4].[All]" dimensionUniqueName="[RAW_DATA]" displayFolder="" count="0" memberValueDatatype="20" unbalanced="0"/>
    <cacheHierarchy uniqueName="[RAW_DATA].[CFU FUNGI S5]" caption="CFU FUNGI S5" attribute="1" defaultMemberUniqueName="[RAW_DATA].[CFU FUNGI S5].[All]" allUniqueName="[RAW_DATA].[CFU FUNGI S5].[All]" dimensionUniqueName="[RAW_DATA]" displayFolder="" count="0" memberValueDatatype="20" unbalanced="0"/>
    <cacheHierarchy uniqueName="[RAW_DATA].[CFU FUNGI S6]" caption="CFU FUNGI S6" attribute="1" defaultMemberUniqueName="[RAW_DATA].[CFU FUNGI S6].[All]" allUniqueName="[RAW_DATA].[CFU FUNGI S6].[All]" dimensionUniqueName="[RAW_DATA]" displayFolder="" count="0" memberValueDatatype="20" unbalanced="0"/>
    <cacheHierarchy uniqueName="[RAW_DATA].[CFU FUNGI S7]" caption="CFU FUNGI S7" attribute="1" defaultMemberUniqueName="[RAW_DATA].[CFU FUNGI S7].[All]" allUniqueName="[RAW_DATA].[CFU FUNGI S7].[All]" dimensionUniqueName="[RAW_DATA]" displayFolder="" count="0" memberValueDatatype="20" unbalanced="0"/>
    <cacheHierarchy uniqueName="[RAW_DATA].[CFU FUNGI S8]" caption="CFU FUNGI S8" attribute="1" defaultMemberUniqueName="[RAW_DATA].[CFU FUNGI S8].[All]" allUniqueName="[RAW_DATA].[CFU FUNGI S8].[All]" dimensionUniqueName="[RAW_DATA]" displayFolder="" count="0" memberValueDatatype="20" unbalanced="0"/>
    <cacheHierarchy uniqueName="[RAW_DATA].[CFU FUNGI S9]" caption="CFU FUNGI S9" attribute="1" defaultMemberUniqueName="[RAW_DATA].[CFU FUNGI S9].[All]" allUniqueName="[RAW_DATA].[CFU FUNGI S9].[All]" dimensionUniqueName="[RAW_DATA]" displayFolder="" count="0" memberValueDatatype="20" unbalanced="0"/>
    <cacheHierarchy uniqueName="[RAW_DATA].[CFU FUNGI S10]" caption="CFU FUNGI S10" attribute="1" defaultMemberUniqueName="[RAW_DATA].[CFU FUNGI S10].[All]" allUniqueName="[RAW_DATA].[CFU FUNGI S10].[All]" dimensionUniqueName="[RAW_DATA]" displayFolder="" count="0" memberValueDatatype="20" unbalanced="0"/>
    <cacheHierarchy uniqueName="[RAW_DATA].[CORRECTION FACTOR]" caption="CORRECTION FACTOR" attribute="1" defaultMemberUniqueName="[RAW_DATA].[CORRECTION FACTOR].[All]" allUniqueName="[RAW_DATA].[CORRECTION FACTOR].[All]" dimensionUniqueName="[RAW_DATA]" displayFolder="" count="0" memberValueDatatype="5" unbalanced="0"/>
    <cacheHierarchy uniqueName="[RAW_DATA_UNPIVOTED].[DATE]" caption="DATE" attribute="1" time="1" defaultMemberUniqueName="[RAW_DATA_UNPIVOTED].[DATE].[All]" allUniqueName="[RAW_DATA_UNPIVOTED].[DATE].[All]" dimensionUniqueName="[RAW_DATA_UNPIVOTED]" displayFolder="" count="0" memberValueDatatype="7" unbalanced="0"/>
    <cacheHierarchy uniqueName="[RAW_DATA_UNPIVOTED].[LOT VECTOR]" caption="LOT VECTOR" attribute="1" defaultMemberUniqueName="[RAW_DATA_UNPIVOTED].[LOT VECTOR].[All]" allUniqueName="[RAW_DATA_UNPIVOTED].[LOT VECTOR].[All]" dimensionUniqueName="[RAW_DATA_UNPIVOTED]" displayFolder="" count="0" memberValueDatatype="130" unbalanced="0"/>
    <cacheHierarchy uniqueName="[RAW_DATA_UNPIVOTED].[VALIDATION]" caption="VALIDATION" attribute="1" defaultMemberUniqueName="[RAW_DATA_UNPIVOTED].[VALIDATION].[All]" allUniqueName="[RAW_DATA_UNPIVOTED].[VALIDATION].[All]" dimensionUniqueName="[RAW_DATA_UNPIVOTED]" displayFolder="" count="0" memberValueDatatype="130" unbalanced="0"/>
    <cacheHierarchy uniqueName="[RAW_DATA_UNPIVOTED].[PROVIDER]" caption="PROVIDER" attribute="1" defaultMemberUniqueName="[RAW_DATA_UNPIVOTED].[PROVIDER].[All]" allUniqueName="[RAW_DATA_UNPIVOTED].[PROVIDER].[All]" dimensionUniqueName="[RAW_DATA_UNPIVOTED]" displayFolder="" count="0" memberValueDatatype="130" unbalanced="0"/>
    <cacheHierarchy uniqueName="[RAW_DATA_UNPIVOTED].[AREA TESTED]" caption="AREA TESTED" attribute="1" defaultMemberUniqueName="[RAW_DATA_UNPIVOTED].[AREA TESTED].[All]" allUniqueName="[RAW_DATA_UNPIVOTED].[AREA TESTED].[All]" dimensionUniqueName="[RAW_DATA_UNPIVOTED]" displayFolder="" count="0" memberValueDatatype="130" unbalanced="0"/>
    <cacheHierarchy uniqueName="[RAW_DATA_UNPIVOTED].[CORRECTION FACTOR]" caption="CORRECTION FACTOR" attribute="1" defaultMemberUniqueName="[RAW_DATA_UNPIVOTED].[CORRECTION FACTOR].[All]" allUniqueName="[RAW_DATA_UNPIVOTED].[CORRECTION FACTOR].[All]" dimensionUniqueName="[RAW_DATA_UNPIVOTED]" displayFolder="" count="0" memberValueDatatype="5" unbalanced="0"/>
    <cacheHierarchy uniqueName="[RAW_DATA_UNPIVOTED].[SamplingArea.1]" caption="SamplingArea.1" attribute="1" defaultMemberUniqueName="[RAW_DATA_UNPIVOTED].[SamplingArea.1].[All]" allUniqueName="[RAW_DATA_UNPIVOTED].[SamplingArea.1].[All]" dimensionUniqueName="[RAW_DATA_UNPIVOTED]" displayFolder="" count="0" memberValueDatatype="130" unbalanced="0"/>
    <cacheHierarchy uniqueName="[RAW_DATA_UNPIVOTED].[ORGANISM_TYPE]" caption="ORGANISM_TYPE" attribute="1" defaultMemberUniqueName="[RAW_DATA_UNPIVOTED].[ORGANISM_TYPE].[All]" allUniqueName="[RAW_DATA_UNPIVOTED].[ORGANISM_TYPE].[All]" dimensionUniqueName="[RAW_DATA_UNPIVOTED]" displayFolder="" count="0" memberValueDatatype="130" unbalanced="0"/>
    <cacheHierarchy uniqueName="[RAW_DATA_UNPIVOTED].[SAMPLE_NUMBER]" caption="SAMPLE_NUMBER" attribute="1" defaultMemberUniqueName="[RAW_DATA_UNPIVOTED].[SAMPLE_NUMBER].[All]" allUniqueName="[RAW_DATA_UNPIVOTED].[SAMPLE_NUMBER].[All]" dimensionUniqueName="[RAW_DATA_UNPIVOTED]" displayFolder="" count="0" memberValueDatatype="130" unbalanced="0"/>
    <cacheHierarchy uniqueName="[RAW_DATA_UNPIVOTED].[CFU_RAW]" caption="CFU_RAW" attribute="1" defaultMemberUniqueName="[RAW_DATA_UNPIVOTED].[CFU_RAW].[All]" allUniqueName="[RAW_DATA_UNPIVOTED].[CFU_RAW].[All]" dimensionUniqueName="[RAW_DATA_UNPIVOTED]" displayFolder="" count="0" memberValueDatatype="5" unbalanced="0"/>
    <cacheHierarchy uniqueName="[RAW_DATA_UNPIVOTED].[ORGANISM_RANK]" caption="ORGANISM_RANK" attribute="1" defaultMemberUniqueName="[RAW_DATA_UNPIVOTED].[ORGANISM_RANK].[All]" allUniqueName="[RAW_DATA_UNPIVOTED].[ORGANISM_RANK].[All]" dimensionUniqueName="[RAW_DATA_UNPIVOTED]" displayFolder="" count="0" memberValueDatatype="130" unbalanced="0"/>
    <cacheHierarchy uniqueName="[RAW_DATA_UNPIVOTED].[ORGANISM_NAME]" caption="ORGANISM_NAME" attribute="1" defaultMemberUniqueName="[RAW_DATA_UNPIVOTED].[ORGANISM_NAME].[All]" allUniqueName="[RAW_DATA_UNPIVOTED].[ORGANISM_NAME].[All]" dimensionUniqueName="[RAW_DATA_UNPIVOTED]" displayFolder="" count="0" memberValueDatatype="130" unbalanced="0"/>
    <cacheHierarchy uniqueName="[RAW_DATA_UNPIVOTED].[LOG_CFU]" caption="LOG_CFU" attribute="1" defaultMemberUniqueName="[RAW_DATA_UNPIVOTED].[LOG_CFU].[All]" allUniqueName="[RAW_DATA_UNPIVOTED].[LOG_CFU].[All]" dimensionUniqueName="[RAW_DATA_UNPIVOTED]" displayFolder="" count="0" memberValueDatatype="5" unbalanced="0"/>
    <cacheHierarchy uniqueName="[RAW_DATA_UNPIVOTED].[CFU_CORRECTED]" caption="CFU_CORRECTED" attribute="1" defaultMemberUniqueName="[RAW_DATA_UNPIVOTED].[CFU_CORRECTED].[All]" allUniqueName="[RAW_DATA_UNPIVOTED].[CFU_CORRECTED].[All]" dimensionUniqueName="[RAW_DATA_UNPIVOTED]" displayFolder="" count="0" memberValueDatatype="20" unbalanced="0"/>
    <cacheHierarchy uniqueName="[RAW_DATA_UNPIVOTED].[SampleID]" caption="SampleID" attribute="1" defaultMemberUniqueName="[RAW_DATA_UNPIVOTED].[SampleID].[All]" allUniqueName="[RAW_DATA_UNPIVOTED].[SampleID].[All]" dimensionUniqueName="[RAW_DATA_UNPIVOTED]" displayFolder="" count="0" memberValueDatatype="130" unbalanced="0"/>
    <cacheHierarchy uniqueName="[RAW_DATA_UNPIVOTED].[SampleSumCorrectedCFU]" caption="SampleSumCorrectedCFU" attribute="1" defaultMemberUniqueName="[RAW_DATA_UNPIVOTED].[SampleSumCorrectedCFU].[All]" allUniqueName="[RAW_DATA_UNPIVOTED].[SampleSumCorrectedCFU].[All]" dimensionUniqueName="[RAW_DATA_UNPIVOTED]" displayFolder="" count="0" memberValueDatatype="20" unbalanced="0"/>
    <cacheHierarchy uniqueName="[RAW_DATA_UNPIVOTED].[LogSampleSumCorrectedCFU]" caption="LogSampleSumCorrectedCFU" attribute="1" defaultMemberUniqueName="[RAW_DATA_UNPIVOTED].[LogSampleSumCorrectedCFU].[All]" allUniqueName="[RAW_DATA_UNPIVOTED].[LogSampleSumCorrectedCFU].[All]" dimensionUniqueName="[RAW_DATA_UNPIVOTED]" displayFolder="" count="0" memberValueDatatype="5" unbalanced="0"/>
    <cacheHierarchy uniqueName="[RAW_DATA_UNPIVOTED].[LOT_RANK]" caption="LOT_RANK" attribute="1" defaultMemberUniqueName="[RAW_DATA_UNPIVOTED].[LOT_RANK].[All]" allUniqueName="[RAW_DATA_UNPIVOTED].[LOT_RANK].[All]" dimensionUniqueName="[RAW_DATA_UNPIVOTED]" displayFolder="" count="0" memberValueDatatype="20" unbalanced="0"/>
    <cacheHierarchy uniqueName="[RAW_DATA_UNPIVOTED].[DATE (Year)]" caption="DATE (Year)" attribute="1" defaultMemberUniqueName="[RAW_DATA_UNPIVOTED].[DATE (Year)].[All]" allUniqueName="[RAW_DATA_UNPIVOTED].[DATE (Year)].[All]" dimensionUniqueName="[RAW_DATA_UNPIVOTED]" displayFolder="" count="0" memberValueDatatype="130" unbalanced="0"/>
    <cacheHierarchy uniqueName="[RAW_DATA_UNPIVOTED].[DATE (Month)]" caption="DATE (Month)" attribute="1" defaultMemberUniqueName="[RAW_DATA_UNPIVOTED].[DATE (Month)].[All]" allUniqueName="[RAW_DATA_UNPIVOTED].[DATE (Month)].[All]" dimensionUniqueName="[RAW_DATA_UNPIVOTED]" displayFolder="" count="0" memberValueDatatype="130" unbalanced="0"/>
    <cacheHierarchy uniqueName="[RAW_DATA_UNPIVOTED].[OUTLIER_SAMPLE_FLAG]" caption="OUTLIER_SAMPLE_FLAG" attribute="1" defaultMemberUniqueName="[RAW_DATA_UNPIVOTED].[OUTLIER_SAMPLE_FLAG].[All]" allUniqueName="[RAW_DATA_UNPIVOTED].[OUTLIER_SAMPLE_FLAG].[All]" dimensionUniqueName="[RAW_DATA_UNPIVOTED]" displayFolder="" count="0" memberValueDatatype="130" unbalanced="0"/>
    <cacheHierarchy uniqueName="[RAW_DATA_UNPIVOTED].[IS_OUTLIER_BOOLEAN]" caption="IS_OUTLIER_BOOLEAN" attribute="1" defaultMemberUniqueName="[RAW_DATA_UNPIVOTED].[IS_OUTLIER_BOOLEAN].[All]" allUniqueName="[RAW_DATA_UNPIVOTED].[IS_OUTLIER_BOOLEAN].[All]" dimensionUniqueName="[RAW_DATA_UNPIVOTED]" displayFolder="" count="0" memberValueDatatype="11" unbalanced="0"/>
    <cacheHierarchy uniqueName="[RAW_DATA_UNPIVOTED].[DATE (Quarter)]" caption="DATE (Quarter)" attribute="1" defaultMemberUniqueName="[RAW_DATA_UNPIVOTED].[DATE (Quarter)].[All]" allUniqueName="[RAW_DATA_UNPIVOTED].[DATE (Quarter)].[All]" dimensionUniqueName="[RAW_DATA_UNPIVOTED]" displayFolder="" count="0" memberValueDatatype="130" unbalanced="0"/>
    <cacheHierarchy uniqueName="[ALERT_ACTION_LEVELS_FIXED].[DATE (Month Index)]" caption="DATE (Month Index)" attribute="1" defaultMemberUniqueName="[ALERT_ACTION_LEVELS_FIXED].[DATE (Month Index)].[All]" allUniqueName="[ALERT_ACTION_LEVELS_FIXED].[DATE (Month Index)].[All]" dimensionUniqueName="[ALERT_ACTION_LEVELS_FIXED]" displayFolder="" count="0" memberValueDatatype="20" unbalanced="0" hidden="1"/>
    <cacheHierarchy uniqueName="[RAW_DATA_UNPIVOTED].[DATE (Month Index)]" caption="DATE (Month Index)" attribute="1" defaultMemberUniqueName="[RAW_DATA_UNPIVOTED].[DATE (Month Index)].[All]" allUniqueName="[RAW_DATA_UNPIVOTED].[DATE (Month Index)].[All]" dimensionUniqueName="[RAW_DATA_UNPIVOTED]" displayFolder="" count="0" memberValueDatatype="20" unbalanced="0" hidden="1"/>
    <cacheHierarchy uniqueName="[RAW_DATA_UNPIVOTED].[DATE (Month Index)1]" caption="DATE (Month Index)1" attribute="1" defaultMemberUniqueName="[RAW_DATA_UNPIVOTED].[DATE (Month Index)1].[All]" allUniqueName="[RAW_DATA_UNPIVOTED].[DATE (Month Index)1].[All]" dimensionUniqueName="[RAW_DATA_UNPIVOTED]" displayFolder="" count="0" memberValueDatatype="20" unbalanced="0" hidden="1"/>
    <cacheHierarchy uniqueName="[Measures].[AVG_CFU_AEROBES]" caption="AVG_CFU_AEROBES" measure="1" displayFolder="" measureGroup="RAW_DATA_UNPIVOTED" count="0"/>
    <cacheHierarchy uniqueName="[Measures].[AVG_CFU_FUNGI]" caption="AVG_CFU_FUNGI" measure="1" displayFolder="" measureGroup="RAW_DATA_UNPIVOTED" count="0"/>
    <cacheHierarchy uniqueName="[Measures].[CFU_PER_AREA]" caption="CFU_PER_AREA" measure="1" displayFolder="" measureGroup="RAW_DATA_UNPIVOTED" count="0"/>
    <cacheHierarchy uniqueName="[Measures].[CFU_PER_LOT]" caption="CFU_PER_LOT" measure="1" displayFolder="" measureGroup="RAW_DATA_UNPIVOTED" count="0"/>
    <cacheHierarchy uniqueName="[Measures].[CFU_STDDEV_LOT]" caption="CFU_STDDEV_LOT" measure="1" displayFolder="" measureGroup="RAW_DATA_UNPIVOTED" count="0"/>
    <cacheHierarchy uniqueName="[Measures].[MEAN_PREV10]" caption="MEAN_PREV10" measure="1" displayFolder="" measureGroup="RAW_DATA_UNPIVOTED" count="0"/>
    <cacheHierarchy uniqueName="[Measures].[STDDEV_PREV10]" caption="STDDEV_PREV10" measure="1" displayFolder="" measureGroup="RAW_DATA_UNPIVOTED" count="0"/>
    <cacheHierarchy uniqueName="[Measures].[DEVIATION Z-SCORE CFU SAMPLES]" caption="DEVIATION Z-SCORE CFU SAMPLES" measure="1" displayFolder="" measureGroup="RAW_DATA_UNPIVOTED" count="0"/>
    <cacheHierarchy uniqueName="[Measures].[FORMATTED_LOT_STATUS]" caption="FORMATTED_LOT_STATUS" measure="1" displayFolder="" measureGroup="RAW_DATA_UNPIVOTED" count="0"/>
    <cacheHierarchy uniqueName="[Measures].[AVG_CFU_AEROBES_NO_SAMPLE_OUTLIERS]" caption="AVG_CFU_AEROBES_NO_SAMPLE_OUTLIERS" measure="1" displayFolder="" measureGroup="RAW_DATA_UNPIVOTED" count="0"/>
    <cacheHierarchy uniqueName="[Measures].[AVG_CFU_FUNGI_NO_SAMPLE_OUTLIERS]" caption="AVG_CFU_FUNGI_NO_SAMPLE_OUTLIERS" measure="1" displayFolder="" measureGroup="RAW_DATA_UNPIVOTED" count="0"/>
    <cacheHierarchy uniqueName="[Measures].[CFU_PER_AREA_NO_SAMPLE_OUTLIERS]" caption="CFU_PER_AREA_NO_SAMPLE_OUTLIERS" measure="1" displayFolder="" measureGroup="RAW_DATA_UNPIVOTED" count="0"/>
    <cacheHierarchy uniqueName="[Measures].[CFU_PER_LOT_NO_SAMPLE_OUTLIERS]" caption="CFU_PER_LOT_NO_SAMPLE_OUTLIERS" measure="1" displayFolder="" measureGroup="RAW_DATA_UNPIVOTED" count="0" oneField="1">
      <fieldsUsage count="1">
        <fieldUsage x="2"/>
      </fieldsUsage>
    </cacheHierarchy>
    <cacheHierarchy uniqueName="[Measures].[LOT_SAMPLE_OUTLIERS_PERCENTAGE]" caption="LOT_SAMPLE_OUTLIERS_PERCENTAGE" measure="1" displayFolder="" measureGroup="RAW_DATA_UNPIVOTED" count="0"/>
    <cacheHierarchy uniqueName="[Measures].[LOT_SAMPLE_OUTLIERS_STATUS]" caption="LOT_SAMPLE_OUTLIERS_STATUS" measure="1" displayFolder="" measureGroup="RAW_DATA_UNPIVOTED" count="0"/>
    <cacheHierarchy uniqueName="[Measures].[CFU_STDDEV_LOT_NO_SAMPLE_OUTLIERS]" caption="CFU_STDDEV_LOT_NO_SAMPLE_OUTLIERS" measure="1" displayFolder="" measureGroup="RAW_DATA_UNPIVOTED" count="0"/>
    <cacheHierarchy uniqueName="[Measures].[MEDIAN_PREV10]" caption="MEDIAN_PREV10" measure="1" displayFolder="" measureGroup="RAW_DATA_UNPIVOTED" count="0"/>
    <cacheHierarchy uniqueName="[Measures].[MEDIAN_PREV10_NO_SAMPLE_OUTLIERS]" caption="MEDIAN_PREV10_NO_SAMPLE_OUTLIERS" measure="1" displayFolder="" measureGroup="RAW_DATA_UNPIVOTED" count="0"/>
    <cacheHierarchy uniqueName="[Measures].[LOT_IS_OUTLIER_MEDIAN]" caption="LOT_IS_OUTLIER_MEDIAN" measure="1" displayFolder="" measureGroup="RAW_DATA_UNPIVOTED" count="0"/>
    <cacheHierarchy uniqueName="[Measures].[ALERT_LEVEL]" caption="ALERT_LEVEL" measure="1" displayFolder="" measureGroup="RAW_DATA_UNPIVOTED" count="0"/>
    <cacheHierarchy uniqueName="[Measures].[ACTION_LEVEL]" caption="ACTION_LEVEL" measure="1" displayFolder="" measureGroup="RAW_DATA_UNPIVOTED" count="0"/>
    <cacheHierarchy uniqueName="[Measures].[STDDEV_PREV10_NO_SAMPLE_OUTLIERS]" caption="STDDEV_PREV10_NO_SAMPLE_OUTLIERS" measure="1" displayFolder="" measureGroup="RAW_DATA_UNPIVOTED" count="0"/>
    <cacheHierarchy uniqueName="[Measures].[MEAN_PREV10_NO_LOT_OUTLIERS]" caption="MEAN_PREV10_NO_LOT_OUTLIERS" measure="1" displayFolder="" measureGroup="RAW_DATA_UNPIVOTED" count="0"/>
    <cacheHierarchy uniqueName="[Measures].[MEDIAN_PREV10_NO_LOT_OUTLIERS]" caption="MEDIAN_PREV10_NO_LOT_OUTLIERS" measure="1" displayFolder="" measureGroup="RAW_DATA_UNPIVOTED" count="0"/>
    <cacheHierarchy uniqueName="[Measures].[STDDEV_PREV10_NO_LOT_OUTLIERS]" caption="STDDEV_PREV10_NO_LOT_OUTLIERS" measure="1" displayFolder="" measureGroup="RAW_DATA_UNPIVOTED" count="0"/>
    <cacheHierarchy uniqueName="[Measures].[zSTATUS_CODE]" caption="zSTATUS_CODE" measure="1" displayFolder="" measureGroup="RAW_DATA_UNPIVOTED" count="0"/>
    <cacheHierarchy uniqueName="[Measures].[DEVIATION Z-SCORE CFU LOTS]" caption="DEVIATION Z-SCORE CFU LOTS" measure="1" displayFolder="" measureGroup="RAW_DATA_UNPIVOTED" count="0"/>
    <cacheHierarchy uniqueName="[Measures].[LOT_IS_OUTLIER_MEAN_STDDEV]" caption="LOT_IS_OUTLIER_MEAN_STDDEV" measure="1" displayFolder="" measureGroup="RAW_DATA_UNPIVOTED" count="0"/>
    <cacheHierarchy uniqueName="[Measures].[ORGANISM_NAME_PRIMARY]" caption="ORGANISM_NAME_PRIMARY" measure="1" displayFolder="" measureGroup="RAW_DATA_UNPIVOTED" count="0"/>
    <cacheHierarchy uniqueName="[Measures].[ORGANISM_NAME_SECONDARY]" caption="ORGANISM_NAME_SECONDARY" measure="1" displayFolder="" measureGroup="RAW_DATA_UNPIVOTED" count="0"/>
    <cacheHierarchy uniqueName="[Measures].[ORGANISM_NAME_TERTIARY]" caption="ORGANISM_NAME_TERTIARY" measure="1" displayFolder="" measureGroup="RAW_DATA_UNPIVOTED" count="0"/>
    <cacheHierarchy uniqueName="[Measures].[TOTAL_LOTS]" caption="TOTAL_LOTS" measure="1" displayFolder="" measureGroup="RAW_DATA_UNPIVOTED" count="0"/>
    <cacheHierarchy uniqueName="[Measures].[ORGANISM_FREQUENCY_PERCENT]" caption="ORGANISM_FREQUENCY_PERCENT" measure="1" displayFolder="" measureGroup="RAW_DATA_UNPIVOTED" count="0"/>
    <cacheHierarchy uniqueName="[Measures].[ORGANISM_FREQUENCY_TOTAL]" caption="ORGANISM_FREQUENCY_TOTAL" measure="1" displayFolder="" measureGroup="RAW_DATA_UNPIVOTED" count="0"/>
    <cacheHierarchy uniqueName="[Measures].[ORGANISM_FREQUENCY]" caption="ORGANISM_FREQUENCY" measure="1" displayFolder="" measureGroup="RAW_DATA_UNPIVOTED" count="0"/>
    <cacheHierarchy uniqueName="[Measures].[ORGANISM_FREQUENCY_2]" caption="ORGANISM_FREQUENCY_2" measure="1" displayFolder="" measureGroup="RAW_DATA_UNPIVOTED" count="0"/>
    <cacheHierarchy uniqueName="[Measures].[ORGANISM_FAMILY_FREQUENCY_TOTAL]" caption="ORGANISM_FAMILY_FREQUENCY_TOTAL" measure="1" displayFolder="" measureGroup="RAW_DATA_UNPIVOTED" count="0"/>
    <cacheHierarchy uniqueName="[Measures].[ALERT LEVEL CONSTANT YEAR]" caption="ALERT LEVEL CONSTANT YEAR" measure="1" displayFolder="" measureGroup="ALERT_ACTION_LEVELS_FIXED" count="0"/>
    <cacheHierarchy uniqueName="[Measures].[__XL_Count RAW_DATA]" caption="__XL_Count RAW_DATA" measure="1" displayFolder="" measureGroup="RAW_DATA" count="0" hidden="1"/>
    <cacheHierarchy uniqueName="[Measures].[__XL_Count Calendar]" caption="__XL_Count Calendar" measure="1" displayFolder="" measureGroup="Calendar" count="0" hidden="1"/>
    <cacheHierarchy uniqueName="[Measures].[__XL_Count RAW_DATA_UNPIVOTED]" caption="__XL_Count RAW_DATA_UNPIVOTED" measure="1" displayFolder="" measureGroup="RAW_DATA_UNPIVOTED" count="0" hidden="1"/>
    <cacheHierarchy uniqueName="[Measures].[__XL_Count ORG_ID]" caption="__XL_Count ORG_ID" measure="1" displayFolder="" measureGroup="ORG_ID" count="0" hidden="1"/>
    <cacheHierarchy uniqueName="[Measures].[__XL_Count LOT_MASTER 1]" caption="__XL_Count LOT_MASTER 1" measure="1" displayFolder="" measureGroup="LOT_MASTER" count="0" hidden="1"/>
    <cacheHierarchy uniqueName="[Measures].[__XL_Count LOT_MASTER_QUERY]" caption="__XL_Count LOT_MASTER_QUERY" measure="1" displayFolder="" measureGroup="LOT_MASTER_QUERY" count="0" hidden="1"/>
    <cacheHierarchy uniqueName="[Measures].[__XL_Count ALERT_ACTION_LEVELS_FIXED]" caption="__XL_Count ALERT_ACTION_LEVELS_FIXED" measure="1" displayFolder="" measureGroup="ALERT_ACTION_LEVELS_FIXED" count="0" hidden="1"/>
    <cacheHierarchy uniqueName="[Measures].[__No measures defined]" caption="__No measures defined" measure="1" displayFolder="" count="0" hidden="1"/>
    <cacheHierarchy uniqueName="[Measures].[Count of Date]" caption="Count of Date" measure="1" displayFolder="" measureGroup="Calendar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gSampleSumCorrectedCFU]" caption="Sum of Log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Count of LOT VECTOR]" caption="Count of LOT VECTOR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Count of OUTLIER_SAMPLE_FLAG]" caption="Count of OUTLIER_SAMPLE_FLAG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ORGANISM_TYPE]" caption="Count of ORGANISM_TYPE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Sum of CFU_CORRECTED]" caption="Sum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Max of CFU_CORRECTED]" caption="Max of CFU_CORREC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SampleSumCorrectedCFU]" caption="Sum of SampleSumCorrectedCFU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Sum of LOT_RANK]" caption="Sum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Average of LOT_RANK]" caption="Average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Max of LOT_RANK]" caption="Max of LOT_RANK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76"/>
        </ext>
      </extLst>
    </cacheHierarchy>
    <cacheHierarchy uniqueName="[Measures].[Count of VALIDATION]" caption="Count of VALIDATIO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Count of IS_OUTLIER_BOOLEAN]" caption="Count of IS_OUTLIER_BOOLEAN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ORGANISM_NAME]" caption="Count of ORGANISM_NAME" measure="1" displayFolder="" measureGroup="ORG_ID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PRIMARY_ORGANISM]" caption="Count of PRIMARY_ORGANISM" measure="1" displayFolder="" measureGroup="LOT_MASTE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CTION LEVEL FIXED]" caption="Sum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LERT LEVEL FIXED]" caption="Sum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CTION LEVEL FIXED]" caption="Max of ACTION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ALERT LEVEL FIXED]" caption="Max of ALERT LEVEL FIXED" measure="1" displayFolder="" measureGroup="ALERT_ACTION_LEVELS_FIXED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REA TESTED]" caption="Count of AREA TESTED" measure="1" displayFolder="" measureGroup="RAW_DATA_UNPIVOTED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</cacheHierarchies>
  <kpis count="0"/>
  <dimensions count="8">
    <dimension name="ALERT_ACTION_LEVELS_FIXED" uniqueName="[ALERT_ACTION_LEVELS_FIXED]" caption="ALERT_ACTION_LEVELS_FIXED"/>
    <dimension name="Calendar" uniqueName="[Calendar]" caption="Calendar"/>
    <dimension name="LOT_MASTER" uniqueName="[LOT_MASTER]" caption="LOT_MASTER"/>
    <dimension name="LOT_MASTER_QUERY" uniqueName="[LOT_MASTER_QUERY]" caption="LOT_MASTER_QUERY"/>
    <dimension measure="1" name="Measures" uniqueName="[Measures]" caption="Measures"/>
    <dimension name="ORG_ID" uniqueName="[ORG_ID]" caption="ORG_ID"/>
    <dimension name="RAW_DATA" uniqueName="[RAW_DATA]" caption="RAW_DATA"/>
    <dimension name="RAW_DATA_UNPIVOTED" uniqueName="[RAW_DATA_UNPIVOTED]" caption="RAW_DATA_UNPIVOTED"/>
  </dimensions>
  <measureGroups count="7">
    <measureGroup name="ALERT_ACTION_LEVELS_FIXED" caption="ALERT_ACTION_LEVELS_FIXED"/>
    <measureGroup name="Calendar" caption="Calendar"/>
    <measureGroup name="LOT_MASTER" caption="LOT_MASTER"/>
    <measureGroup name="LOT_MASTER_QUERY" caption="LOT_MASTER_QUERY"/>
    <measureGroup name="ORG_ID" caption="ORG_ID"/>
    <measureGroup name="RAW_DATA" caption="RAW_DATA"/>
    <measureGroup name="RAW_DATA_UNPIVOTED" caption="RAW_DATA_UNPIVOTED"/>
  </measureGroups>
  <maps count="13">
    <map measureGroup="0" dimension="0"/>
    <map measureGroup="1" dimension="0"/>
    <map measureGroup="1" dimension="1"/>
    <map measureGroup="2" dimension="2"/>
    <map measureGroup="3" dimension="2"/>
    <map measureGroup="3" dimension="3"/>
    <map measureGroup="4" dimension="5"/>
    <map measureGroup="5" dimension="6"/>
    <map measureGroup="6" dimension="0"/>
    <map measureGroup="6" dimension="1"/>
    <map measureGroup="6" dimension="2"/>
    <map measureGroup="6" dimension="5"/>
    <map measureGroup="6" dimension="7"/>
  </maps>
  <extLst>
    <ext xmlns:x14="http://schemas.microsoft.com/office/spreadsheetml/2009/9/main" uri="{725AE2AE-9491-48be-B2B4-4EB974FC3084}">
      <x14:pivotCacheDefinition pivotCacheId="9887715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FC7B0-C9D1-49AA-9DFA-D539A2C5E603}" name="PivotChartTable4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1:A272" firstHeaderRow="1" firstDataRow="1" firstDataCol="1"/>
  <pivotFields count="2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2">
    <field x="0"/>
    <field x="1"/>
  </rowFields>
  <rowItems count="2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grand">
      <x/>
    </i>
  </rowItem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10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CFU_EM]"/>
        <x15:activeTabTopLevelEntity name="[Calendar]"/>
        <x15:activeTabTopLevelEntity name="[LOT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B6A9F-81D4-4FC0-B43E-7417DA234540}" name="PivotChartTable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E21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4">
        <item s="1" x="0"/>
        <item s="1" x="1"/>
        <item s="1" x="2"/>
        <item x="3"/>
      </items>
    </pivotField>
  </pivotFields>
  <rowFields count="2">
    <field x="1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fld="0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>
      <members count="6" level="1">
        <member name=""/>
        <member name=""/>
        <member name=""/>
        <member name="[Calendar].[Year].&amp;[2026]"/>
        <member name="[Calendar].[Year].&amp;[2027]"/>
        <member name="[Calendar].[Year].&amp;[2028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10"/>
    <rowHierarchyUsage hierarchyUsage="16"/>
  </rowHierarchiesUsage>
  <colHierarchiesUsage count="1">
    <colHierarchyUsage hierarchyUsage="6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19" columnCount="4" cacheId="1486575914"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40.5</x15:v>
            <x15:x in="0"/>
          </x15:c>
          <x15:c>
            <x15:v>4</x15:v>
            <x15:x in="0"/>
          </x15:c>
          <x15:c>
            <x15:v>177.22222222222223</x15:v>
            <x15:x in="0"/>
          </x15:c>
          <x15:c>
            <x15:v>221.72222222222223</x15:v>
            <x15:x in="0"/>
          </x15:c>
        </x15:pivotRow>
        <x15:pivotRow count="4">
          <x15:c>
            <x15:v>43.6</x15:v>
            <x15:x in="0"/>
          </x15:c>
          <x15:c>
            <x15:v>4</x15:v>
            <x15:x in="0"/>
          </x15:c>
          <x15:c>
            <x15:v>144.33333333333331</x15:v>
            <x15:x in="0"/>
          </x15:c>
          <x15:c>
            <x15:v>191.93333333333331</x15:v>
            <x15:x in="0"/>
          </x15:c>
        </x15:pivotRow>
        <x15:pivotRow count="4">
          <x15:c>
            <x15:v>18.666666666666664</x15:v>
            <x15:x in="0"/>
          </x15:c>
          <x15:c>
            <x15:v>4</x15:v>
            <x15:x in="0"/>
          </x15:c>
          <x15:c>
            <x15:v>1937.4</x15:v>
            <x15:x in="0"/>
          </x15:c>
          <x15:c>
            <x15:v>1960.0666666666668</x15:v>
            <x15:x in="0"/>
          </x15:c>
        </x15:pivotRow>
        <x15:pivotRow count="4">
          <x15:c>
            <x15:v>27</x15:v>
            <x15:x in="0"/>
          </x15:c>
          <x15:c>
            <x15:v>4</x15:v>
            <x15:x in="0"/>
          </x15:c>
          <x15:c>
            <x15:v>734.4</x15:v>
            <x15:x in="0"/>
          </x15:c>
          <x15:c>
            <x15:v>765.4</x15:v>
            <x15:x in="0"/>
          </x15:c>
        </x15:pivotRow>
        <x15:pivotRow count="4">
          <x15:c>
            <x15:v>27.4</x15:v>
            <x15:x in="0"/>
          </x15:c>
          <x15:c>
            <x15:v>4</x15:v>
            <x15:x in="0"/>
          </x15:c>
          <x15:c>
            <x15:v>164</x15:v>
            <x15:x in="0"/>
          </x15:c>
          <x15:c>
            <x15:v>195.4</x15:v>
            <x15:x in="0"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30.866666666666667</x15:v>
            <x15:x in="0"/>
          </x15:c>
          <x15:c>
            <x15:v>4</x15:v>
            <x15:x in="0"/>
          </x15:c>
          <x15:c>
            <x15:v>200.9</x15:v>
            <x15:x in="0"/>
          </x15:c>
          <x15:c>
            <x15:v>235.76666666666668</x15:v>
            <x15:x in="0"/>
          </x15:c>
        </x15:pivotRow>
        <x15:pivotRow count="4">
          <x15:c>
            <x15:v>35.700000000000003</x15:v>
            <x15:x in="0"/>
          </x15:c>
          <x15:c>
            <x15:v>4</x15:v>
            <x15:x in="0"/>
          </x15:c>
          <x15:c>
            <x15:v>137.77777777777777</x15:v>
            <x15:x in="0"/>
          </x15:c>
          <x15:c>
            <x15:v>177.47777777777776</x15:v>
            <x15:x in="0"/>
          </x15:c>
        </x15:pivotRow>
        <x15:pivotRow count="4">
          <x15:c>
            <x15:v>24</x15:v>
            <x15:x in="0"/>
          </x15:c>
          <x15:c>
            <x15:v>4</x15:v>
            <x15:x in="0"/>
          </x15:c>
          <x15:c>
            <x15:v>568.5</x15:v>
            <x15:x in="0"/>
          </x15:c>
          <x15:c>
            <x15:v>596.5</x15:v>
            <x15:x in="0"/>
          </x15:c>
        </x15:pivotRow>
        <x15:pivotRow count="4">
          <x15:c>
            <x15:v>26.5</x15:v>
            <x15:x in="0"/>
          </x15:c>
          <x15:c>
            <x15:v>4</x15:v>
            <x15:x in="0"/>
          </x15:c>
          <x15:c>
            <x15:v>144.22222222222223</x15:v>
            <x15:x in="0"/>
          </x15:c>
          <x15:c>
            <x15:v>174.72222222222223</x15:v>
            <x15:x in="0"/>
          </x15:c>
        </x15:pivotRow>
        <x15:pivotRow count="4">
          <x15:c>
            <x15:v>23.222222222222221</x15:v>
            <x15:x in="0"/>
          </x15:c>
          <x15:c>
            <x15:v>4</x15:v>
            <x15:x in="0"/>
          </x15:c>
          <x15:c>
            <x15:v>58542.7</x15:v>
            <x15:x in="0"/>
          </x15:c>
          <x15:c>
            <x15:v>58569.922222222216</x15:v>
            <x15:x in="0"/>
          </x15:c>
        </x15:pivotRow>
        <x15:pivotRow count="4">
          <x15:c>
            <x15:v>25.8</x15:v>
            <x15:x in="0"/>
          </x15:c>
          <x15:c>
            <x15:v>4</x15:v>
            <x15:x in="0"/>
          </x15:c>
          <x15:c>
            <x15:v>11934.888888888889</x15:v>
            <x15:x in="0"/>
          </x15:c>
          <x15:c>
            <x15:v>11964.688888888888</x15:v>
            <x15:x in="0"/>
          </x15:c>
        </x15:pivotRow>
        <x15:pivotRow count="4">
          <x15:c>
            <x15:v>20.444444444444443</x15:v>
            <x15:x in="0"/>
          </x15:c>
          <x15:c>
            <x15:v>4</x15:v>
            <x15:x in="0"/>
          </x15:c>
          <x15:c>
            <x15:v>36461.300000000003</x15:v>
            <x15:x in="0"/>
          </x15:c>
          <x15:c>
            <x15:v>36485.744444444448</x15:v>
            <x15:x in="0"/>
          </x15:c>
        </x15:pivotRow>
        <x15:pivotRow count="4">
          <x15:c>
            <x15:v>22.222222222222221</x15:v>
            <x15:x in="0"/>
          </x15:c>
          <x15:c>
            <x15:v>4</x15:v>
            <x15:x in="0"/>
          </x15:c>
          <x15:c>
            <x15:v>223.33333333333334</x15:v>
            <x15:x in="0"/>
          </x15:c>
          <x15:c>
            <x15:v>249.55555555555557</x15:v>
            <x15:x in="0"/>
          </x15:c>
        </x15:pivotRow>
        <x15:pivotRow count="4">
          <x15:c>
            <x15:v>34.9</x15:v>
            <x15:x in="0"/>
          </x15:c>
          <x15:c>
            <x15:v>4</x15:v>
            <x15:x in="0"/>
          </x15:c>
          <x15:c>
            <x15:v>658.75</x15:v>
            <x15:x in="0"/>
          </x15:c>
          <x15:c>
            <x15:v>697.65</x15:v>
            <x15:x in="0"/>
          </x15:c>
        </x15:pivotRow>
        <x15:pivotRow count="4">
          <x15:c>
            <x15:v>83.51111111111112</x15:v>
            <x15:x in="0"/>
          </x15:c>
          <x15:c>
            <x15:v>4</x15:v>
            <x15:x in="0"/>
          </x15:c>
          <x15:c>
            <x15:v>260.2</x15:v>
            <x15:x in="0"/>
          </x15:c>
          <x15:c>
            <x15:v>347.71111111111111</x15:v>
            <x15:x in="0"/>
          </x15:c>
        </x15:pivotRow>
        <x15:pivotRow count="4">
          <x15:c>
            <x15:v>36.5</x15:v>
            <x15:x in="0"/>
          </x15:c>
          <x15:c>
            <x15:v>4</x15:v>
            <x15:x in="0"/>
          </x15:c>
          <x15:c>
            <x15:v>307.7</x15:v>
            <x15:x in="0"/>
          </x15:c>
          <x15:c>
            <x15:v>348.2</x15:v>
            <x15:x in="0"/>
          </x15:c>
        </x15:pivotRow>
        <x15:pivotRow count="4">
          <x15:c>
            <x15:v>33.811283637960997</x15:v>
            <x15:x in="0"/>
          </x15:c>
          <x15:c>
            <x15:v>4</x15:v>
            <x15:x in="0"/>
          </x15:c>
          <x15:c>
            <x15:v>6155.7134143343537</x15:v>
            <x15:x in="0"/>
          </x15:c>
          <x15:c>
            <x15:v>6193.5246979723152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AW_DATA]"/>
        <x15:activeTabTopLevelEntity name="[RAW_DATA_UNPIVOTED]"/>
        <x15:activeTabTopLevelEntity name="[Calendar]"/>
        <x15:activeTabTopLevelEntity name="[LOT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CA235-2235-4479-B8C1-77375EBFC368}" name="PivotChartTable3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4" fieldListSortAscending="1">
  <location ref="A1:T35" firstHeaderRow="1" firstDataRow="2" firstDataCol="1"/>
  <pivotFields count="4">
    <pivotField axis="axisRow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2">
    <field x="0"/>
    <field x="1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grand">
      <x/>
    </i>
  </rowItems>
  <colFields count="1">
    <field x="3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fld="2" subtotal="count" baseField="0" baseItem="0"/>
  </dataFields>
  <chartFormats count="38">
    <chartFormat chart="5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5" format="3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3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3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3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3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3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3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3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3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3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5" format="3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5" format="3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3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2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"/>
          </reference>
        </references>
      </pivotArea>
    </chartFormat>
    <chartFormat chart="5" format="3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2"/>
          </reference>
        </references>
      </pivotArea>
    </chartFormat>
    <chartFormat chart="5" format="32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3"/>
          </reference>
        </references>
      </pivotArea>
    </chartFormat>
    <chartFormat chart="5" format="324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4"/>
          </reference>
        </references>
      </pivotArea>
    </chartFormat>
    <chartFormat chart="5" format="325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5"/>
          </reference>
        </references>
      </pivotArea>
    </chartFormat>
    <chartFormat chart="5" format="326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6"/>
          </reference>
        </references>
      </pivotArea>
    </chartFormat>
    <chartFormat chart="5" format="32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7"/>
          </reference>
        </references>
      </pivotArea>
    </chartFormat>
    <chartFormat chart="5" format="328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8"/>
          </reference>
        </references>
      </pivotArea>
    </chartFormat>
    <chartFormat chart="5" format="32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9"/>
          </reference>
        </references>
      </pivotArea>
    </chartFormat>
    <chartFormat chart="5" format="33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0"/>
          </reference>
        </references>
      </pivotArea>
    </chartFormat>
    <chartFormat chart="5" format="33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1"/>
          </reference>
        </references>
      </pivotArea>
    </chartFormat>
    <chartFormat chart="5" format="33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2"/>
          </reference>
        </references>
      </pivotArea>
    </chartFormat>
    <chartFormat chart="5" format="333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3"/>
          </reference>
        </references>
      </pivotArea>
    </chartFormat>
    <chartFormat chart="5" format="334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4"/>
          </reference>
        </references>
      </pivotArea>
    </chartFormat>
    <chartFormat chart="5" format="335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5"/>
          </reference>
        </references>
      </pivotArea>
    </chartFormat>
    <chartFormat chart="5" format="3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5" format="337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7"/>
          </reference>
        </references>
      </pivotArea>
    </chartFormat>
    <chartFormat chart="5" format="3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5" format="3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4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0"/>
          </reference>
        </references>
      </pivotArea>
    </chartFormat>
    <chartFormat chart="5" format="341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  <reference field="3" count="1" selected="0">
            <x v="16"/>
          </reference>
        </references>
      </pivotArea>
    </chartFormat>
  </chart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10"/>
    <rowHierarchyUsage hierarchyUsage="16"/>
  </rowHierarchiesUsage>
  <colHierarchiesUsage count="1">
    <colHierarchyUsage hierarchyUsage="2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33" columnCount="19" cacheId="42200920">
        <x15:pivotRow count="19"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>
            <x15:v>4067.875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4067.875</x15:v>
            <x15:x in="0"/>
          </x15:c>
          <x15:c t="e">
            <x15:v/>
            <x15:x in="0"/>
          </x15:c>
          <x15:c t="e">
            <x15:v/>
            <x15:x in="0"/>
          </x15:c>
          <x15:c>
            <x15:v>4067.875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4067.875</x15:v>
            <x15:x in="0"/>
          </x15:c>
          <x15:c>
            <x15:v>4067.875</x15:v>
            <x15:x in="0"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2958</x15:v>
            <x15:x in="0"/>
          </x15:c>
          <x15:c>
            <x15:v>2958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221.72222222222223</x15:v>
            <x15:x in="0"/>
          </x15:c>
          <x15:c>
            <x15:v>221.72222222222223</x15:v>
            <x15:x in="0"/>
          </x15:c>
          <x15:c t="e">
            <x15:v/>
            <x15:x in="0"/>
          </x15:c>
          <x15:c>
            <x15:v>221.72222222222223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221.72222222222223</x15:v>
            <x15:x in="0"/>
          </x15:c>
          <x15:c>
            <x15:v>221.72222222222223</x15:v>
            <x15:x in="0"/>
          </x15:c>
        </x15:pivotRow>
        <x15:pivotRow count="19">
          <x15:c t="e">
            <x15:v/>
            <x15:x in="0"/>
          </x15:c>
          <x15:c>
            <x15:v>191.93333333333331</x15:v>
            <x15:x in="0"/>
          </x15:c>
          <x15:c t="e">
            <x15:v/>
            <x15:x in="0"/>
          </x15:c>
          <x15:c>
            <x15:v>191.93333333333331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191.93333333333331</x15:v>
            <x15:x in="0"/>
          </x15:c>
          <x15:c t="e">
            <x15:v/>
            <x15:x in="0"/>
          </x15:c>
          <x15:c>
            <x15:v>191.93333333333331</x15:v>
            <x15:x in="0"/>
          </x15:c>
          <x15:c>
            <x15:v>191.93333333333331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1960.0666666666668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1960.0666666666668</x15:v>
            <x15:x in="0"/>
          </x15:c>
          <x15:c>
            <x15:v>1960.0666666666668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>
            <x15:v>765.4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765.4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765.4</x15:v>
            <x15:x in="0"/>
          </x15:c>
          <x15:c>
            <x15:v>765.4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195.4</x15:v>
            <x15:x in="0"/>
          </x15:c>
          <x15:c t="e">
            <x15:v/>
            <x15:x in="0"/>
          </x15:c>
          <x15:c t="e">
            <x15:v/>
            <x15:x in="0"/>
          </x15:c>
          <x15:c>
            <x15:v>195.4</x15:v>
            <x15:x in="0"/>
          </x15:c>
          <x15:c t="e">
            <x15:v/>
            <x15:x in="0"/>
          </x15:c>
          <x15:c>
            <x15:v>195.4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195.4</x15:v>
            <x15:x in="0"/>
          </x15:c>
          <x15:c>
            <x15:v>195.4</x15:v>
            <x15:x in="0"/>
          </x15:c>
        </x15:pivotRow>
        <x15:pivotRow count="19"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19">
          <x15:c t="e">
            <x15:v/>
            <x15:x in="0"/>
          </x15:c>
          <x15:c>
            <x15:v>235.76666666666668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235.76666666666668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235.76666666666668</x15:v>
            <x15:x in="0"/>
          </x15:c>
          <x15:c t="e">
            <x15:v/>
            <x15:x in="0"/>
          </x15:c>
          <x15:c>
            <x15:v>235.76666666666668</x15:v>
            <x15:x in="0"/>
          </x15:c>
          <x15:c>
            <x15:v>235.76666666666668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177.47777777777776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177.47777777777776</x15:v>
            <x15:x in="0"/>
          </x15:c>
          <x15:c t="e">
            <x15:v/>
            <x15:x in="0"/>
          </x15:c>
          <x15:c>
            <x15:v>177.47777777777776</x15:v>
            <x15:x in="0"/>
          </x15:c>
          <x15:c t="e">
            <x15:v/>
            <x15:x in="0"/>
          </x15:c>
          <x15:c>
            <x15:v>177.47777777777776</x15:v>
            <x15:x in="0"/>
          </x15:c>
          <x15:c>
            <x15:v>177.47777777777776</x15:v>
            <x15:x in="0"/>
          </x15:c>
        </x15:pivotRow>
        <x15:pivotRow count="19">
          <x15:c t="e">
            <x15:v/>
            <x15:x in="0"/>
          </x15:c>
          <x15:c>
            <x15:v>596.5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596.5</x15:v>
            <x15:x in="0"/>
          </x15:c>
          <x15:c t="e">
            <x15:v/>
            <x15:x in="0"/>
          </x15:c>
          <x15:c>
            <x15:v>596.5</x15:v>
            <x15:x in="0"/>
          </x15:c>
          <x15:c>
            <x15:v>596.5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174.72222222222223</x15:v>
            <x15:x in="0"/>
          </x15:c>
          <x15:c t="e">
            <x15:v/>
            <x15:x in="0"/>
          </x15:c>
          <x15:c t="e">
            <x15:v/>
            <x15:x in="0"/>
          </x15:c>
          <x15:c>
            <x15:v>174.72222222222223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174.72222222222223</x15:v>
            <x15:x in="0"/>
          </x15:c>
          <x15:c>
            <x15:v>174.72222222222223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58569.922222222216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58569.922222222216</x15:v>
            <x15:x in="0"/>
          </x15:c>
          <x15:c>
            <x15:v>58569.922222222216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11964.688888888888</x15:v>
            <x15:x in="0"/>
          </x15:c>
          <x15:c t="e">
            <x15:v/>
            <x15:x in="0"/>
          </x15:c>
          <x15:c>
            <x15:v>11964.688888888888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11964.688888888888</x15:v>
            <x15:x in="0"/>
          </x15:c>
          <x15:c>
            <x15:v>11964.688888888888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36485.744444444448</x15:v>
            <x15:x in="0"/>
          </x15:c>
          <x15:c>
            <x15:v>36485.744444444448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36485.744444444448</x15:v>
            <x15:x in="0"/>
          </x15:c>
          <x15:c>
            <x15:v>36485.744444444448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249.55555555555557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249.55555555555557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249.55555555555557</x15:v>
            <x15:x in="0"/>
          </x15:c>
          <x15:c>
            <x15:v>249.55555555555557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697.65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697.65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697.65</x15:v>
            <x15:x in="0"/>
          </x15:c>
          <x15:c>
            <x15:v>697.65</x15:v>
            <x15:x in="0"/>
          </x15:c>
        </x15:pivotRow>
        <x15:pivotRow count="19"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347.71111111111111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347.71111111111111</x15:v>
            <x15:x in="0"/>
          </x15:c>
          <x15:c>
            <x15:v>347.71111111111111</x15:v>
            <x15:x in="0"/>
          </x15:c>
          <x15:c>
            <x15:v>347.71111111111111</x15:v>
            <x15:x in="0"/>
          </x15:c>
          <x15:c>
            <x15:v>347.71111111111111</x15:v>
            <x15:x in="0"/>
          </x15:c>
        </x15:pivotRow>
        <x15:pivotRow count="19">
          <x15:c>
            <x15:v>348.2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348.2</x15:v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 t="e">
            <x15:v/>
            <x15:x in="0"/>
          </x15:c>
          <x15:c>
            <x15:v>348.2</x15:v>
            <x15:x in="0"/>
          </x15:c>
          <x15:c>
            <x15:v>348.2</x15:v>
            <x15:x in="0"/>
          </x15:c>
        </x15:pivotRow>
        <x15:pivotRow count="19">
          <x15:c>
            <x15:v>348.2</x15:v>
            <x15:x in="0"/>
          </x15:c>
          <x15:c>
            <x15:v>3404.7608265530162</x15:v>
            <x15:x in="0"/>
          </x15:c>
          <x15:c>
            <x15:v>765.4</x15:v>
            <x15:x in="0"/>
          </x15:c>
          <x15:c>
            <x15:v>191.93333333333331</x15:v>
            <x15:x in="0"/>
          </x15:c>
          <x15:c>
            <x15:v>2958</x15:v>
            <x15:x in="0"/>
          </x15:c>
          <x15:c>
            <x15:v>388.72507122507125</x15:v>
            <x15:x in="0"/>
          </x15:c>
          <x15:c>
            <x15:v>2958</x15:v>
            <x15:x in="0"/>
          </x15:c>
          <x15:c>
            <x15:v>174.72222222222223</x15:v>
            <x15:x in="0"/>
          </x15:c>
          <x15:c>
            <x15:v>3219.3229787234045</x15:v>
            <x15:x in="0"/>
          </x15:c>
          <x15:c>
            <x15:v>6093.2055555555553</x15:v>
            <x15:x in="0"/>
          </x15:c>
          <x15:c>
            <x15:v>11265.112771291198</x15:v>
            <x15:x in="0"/>
          </x15:c>
          <x15:c>
            <x15:v>19982.840534968338</x15:v>
            <x15:x in="0"/>
          </x15:c>
          <x15:c>
            <x15:v>2958</x15:v>
            <x15:x in="0"/>
          </x15:c>
          <x15:c>
            <x15:v>3499.5988888888887</x15:v>
            <x15:x in="0"/>
          </x15:c>
          <x15:c>
            <x15:v>2958</x15:v>
            <x15:x in="0"/>
          </x15:c>
          <x15:c>
            <x15:v>314.94912131519277</x15:v>
            <x15:x in="0"/>
          </x15:c>
          <x15:c>
            <x15:v>347.71111111111111</x15:v>
            <x15:x in="0"/>
          </x15:c>
          <x15:c>
            <x15:v>10434.077268125553</x15:v>
            <x15:x in="0"/>
          </x15:c>
          <x15:c>
            <x15:v>9247.5138871615036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]"/>
        <x15:activeTabTopLevelEntity name="[RAW_DATA_UNPIVOTED]"/>
        <x15:activeTabTopLevelEntity name="[LOT_MASTER]"/>
        <x15:activeTabTopLevelEntity name="[ORG_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CA235-2235-4479-B8C1-77375EBFC368}" name="PivotChartTable1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fieldListSortAscending="1">
  <location ref="A1:D23" firstHeaderRow="0" firstDataRow="1" firstDataCol="1"/>
  <pivotFields count="5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4" subtotal="count" baseField="0" baseItem="0"/>
    <dataField fld="2" subtotal="count" baseField="0" baseItem="0"/>
    <dataField fld="3" subtotal="count" baseField="0" baseItem="0"/>
  </dataFields>
  <chartFormats count="3"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>
      <members count="5" level="1">
        <member name=""/>
        <member name=""/>
        <member name="[Calendar].[Year].&amp;[2026]"/>
        <member name="[Calendar].[Year].&amp;[2027]"/>
        <member name="[Calendar].[Year].&amp;[2028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ACTION LEVEL FIXED"/>
    <pivotHierarchy dragToData="1" caption="Max of ALERT LEVEL FIXED"/>
    <pivotHierarchy dragToData="1"/>
  </pivotHierarchies>
  <rowHierarchiesUsage count="2">
    <rowHierarchyUsage hierarchyUsage="10"/>
    <rowHierarchyUsage hierarchyUsage="6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22" columnCount="3" cacheId="1530670879"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11864.608868125419</x15:v>
            <x15:x in="0"/>
          </x15:c>
          <x15:c>
            <x15:v>15692.264343854795</x15:v>
            <x15:x in="0"/>
          </x15:c>
          <x15:c>
            <x15:v>2958</x15:v>
            <x15:x in="0"/>
          </x15:c>
        </x15:pivotRow>
        <x15:pivotRow count="3">
          <x15:c>
            <x15:v>3663.9960731992828</x15:v>
            <x15:x in="0"/>
          </x15:c>
          <x15:c>
            <x15:v>3970.749318132257</x15:v>
            <x15:x in="0"/>
          </x15:c>
          <x15:c>
            <x15:v>2958</x15:v>
            <x15:x in="0"/>
          </x15:c>
        </x15:pivotRow>
        <x15:pivotRow count="3">
          <x15:c>
            <x15:v>4505.5792682506117</x15:v>
            <x15:x in="0"/>
          </x15:c>
          <x15:c>
            <x15:v>5347.1356847833249</x15:v>
            <x15:x in="0"/>
          </x15:c>
          <x15:c>
            <x15:v>2958</x15:v>
            <x15:x in="0"/>
          </x15:c>
        </x15:pivotRow>
        <x15:pivotRow count="3">
          <x15:c>
            <x15:v>3663.9960731992828</x15:v>
            <x15:x in="0"/>
          </x15:c>
          <x15:c>
            <x15:v>3970.749318132257</x15:v>
            <x15:x in="0"/>
          </x15:c>
          <x15:c>
            <x15:v>221.72222222222223</x15:v>
            <x15:x in="0"/>
          </x15:c>
        </x15:pivotRow>
        <x15:pivotRow count="3">
          <x15:c>
            <x15:v>4505.5792682506117</x15:v>
            <x15:x in="0"/>
          </x15:c>
          <x15:c>
            <x15:v>5347.1356847833249</x15:v>
            <x15:x in="0"/>
          </x15:c>
          <x15:c>
            <x15:v>191.93333333333331</x15:v>
            <x15:x in="0"/>
          </x15:c>
        </x15:pivotRow>
        <x15:pivotRow count="3">
          <x15:c>
            <x15:v>4810.2445814684897</x15:v>
            <x15:x in="0"/>
          </x15:c>
          <x15:c>
            <x15:v>5919.3864323879197</x15:v>
            <x15:x in="0"/>
          </x15:c>
          <x15:c>
            <x15:v>1960.0666666666668</x15:v>
            <x15:x in="0"/>
          </x15:c>
        </x15:pivotRow>
        <x15:pivotRow count="3">
          <x15:c>
            <x15:v>4466.7635946935479</x15:v>
            <x15:x in="0"/>
          </x15:c>
          <x15:c>
            <x15:v>5491.9902994477297</x15:v>
            <x15:x in="0"/>
          </x15:c>
          <x15:c>
            <x15:v>765.4</x15:v>
            <x15:x in="0"/>
          </x15:c>
        </x15:pivotRow>
        <x15:pivotRow count="3">
          <x15:c>
            <x15:v>4402.5915771968448</x15:v>
            <x15:x in="0"/>
          </x15:c>
          <x15:c>
            <x15:v>5559.531254684156</x15:v>
            <x15:x in="0"/>
          </x15:c>
          <x15:c>
            <x15:v>195.4</x15:v>
            <x15:x in="0"/>
          </x15:c>
        </x15:pivotRow>
        <x15:pivotRow count="3">
          <x15:c t="e">
            <x15:v/>
          </x15:c>
          <x15:c t="e">
            <x15:v/>
          </x15:c>
          <x15:c t="e">
            <x15:v/>
          </x15:c>
        </x15:pivotRow>
        <x15:pivotRow count="3">
          <x15:c>
            <x15:v>4298.4826506495701</x15:v>
            <x15:x in="0"/>
          </x15:c>
          <x15:c>
            <x15:v>5541.497864863245</x15:v>
            <x15:x in="0"/>
          </x15:c>
          <x15:c>
            <x15:v>235.76666666666668</x15:v>
            <x15:x in="0"/>
          </x15:c>
        </x15:pivotRow>
        <x15:pivotRow count="3">
          <x15:c>
            <x15:v>4178.9640716558752</x15:v>
            <x15:x in="0"/>
          </x15:c>
          <x15:c>
            <x15:v>5425.8615395825791</x15:v>
            <x15:x in="0"/>
          </x15:c>
          <x15:c>
            <x15:v>177.47777777777776</x15:v>
            <x15:x in="0"/>
          </x15:c>
        </x15:pivotRow>
        <x15:pivotRow count="3">
          <x15:c>
            <x15:v>3851.5925175930761</x15:v>
            <x15:x in="0"/>
          </x15:c>
          <x15:c>
            <x15:v>5089.2776652785033</x15:v>
            <x15:x in="0"/>
          </x15:c>
          <x15:c>
            <x15:v>596.5</x15:v>
            <x15:x in="0"/>
          </x15:c>
        </x15:pivotRow>
        <x15:pivotRow count="3">
          <x15:c>
            <x15:v>3352.1953502907054</x15:v>
            <x15:x in="0"/>
          </x15:c>
          <x15:c>
            <x15:v>4471.376358769392</x15:v>
            <x15:x in="0"/>
          </x15:c>
          <x15:c>
            <x15:v>174.72222222222223</x15:v>
            <x15:x in="0"/>
          </x15:c>
        </x15:pivotRow>
        <x15:pivotRow count="3">
          <x15:c>
            <x15:v>2677.5857827754753</x15:v>
            <x15:x in="0"/>
          </x15:c>
          <x15:c>
            <x15:v>3614.0885507064227</x15:v>
            <x15:x in="0"/>
          </x15:c>
          <x15:c>
            <x15:v>58569.922222222216</x15:v>
            <x15:x in="0"/>
          </x15:c>
        </x15:pivotRow>
        <x15:pivotRow count="3">
          <x15:c>
            <x15:v>2815.3678389847937</x15:v>
            <x15:x in="0"/>
          </x15:c>
          <x15:c>
            <x15:v>3784.3330084771901</x15:v>
            <x15:x in="0"/>
          </x15:c>
          <x15:c>
            <x15:v>11964.688888888888</x15:v>
            <x15:x in="0"/>
          </x15:c>
        </x15:pivotRow>
        <x15:pivotRow count="3">
          <x15:c>
            <x15:v>1790.6489673382907</x15:v>
            <x15:x in="0"/>
          </x15:c>
          <x15:c>
            <x15:v>2395.8663081502932</x15:v>
            <x15:x in="0"/>
          </x15:c>
          <x15:c>
            <x15:v>36485.744444444448</x15:v>
            <x15:x in="0"/>
          </x15:c>
        </x15:pivotRow>
        <x15:pivotRow count="3">
          <x15:c>
            <x15:v>1906.7061769759603</x15:v>
            <x15:x in="0"/>
          </x15:c>
          <x15:c>
            <x15:v>2537.5953765750519</x15:v>
            <x15:x in="0"/>
          </x15:c>
          <x15:c>
            <x15:v>249.55555555555557</x15:v>
            <x15:x in="0"/>
          </x15:c>
        </x15:pivotRow>
        <x15:pivotRow count="3">
          <x15:c>
            <x15:v>826.90048564176652</x15:v>
            <x15:x in="0"/>
          </x15:c>
          <x15:c>
            <x15:v>1060.4294321663535</x15:v>
            <x15:x in="0"/>
          </x15:c>
          <x15:c>
            <x15:v>697.65</x15:v>
            <x15:x in="0"/>
          </x15:c>
        </x15:pivotRow>
        <x15:pivotRow count="3">
          <x15:c>
            <x15:v>777.57045661493794</x15:v>
            <x15:x in="0"/>
          </x15:c>
          <x15:c>
            <x15:v>992.08022195944386</x15:v>
            <x15:x in="0"/>
          </x15:c>
          <x15:c>
            <x15:v>347.71111111111111</x15:v>
            <x15:x in="0"/>
          </x15:c>
        </x15:pivotRow>
        <x15:pivotRow count="3">
          <x15:c>
            <x15:v>781.17534463735797</x15:v>
            <x15:x in="0"/>
          </x15:c>
          <x15:c>
            <x15:v>984.79496140048138</x15:v>
            <x15:x in="0"/>
          </x15:c>
          <x15:c>
            <x15:v>348.2</x15:v>
            <x15:x in="0"/>
          </x15:c>
        </x15:pivotRow>
        <x15:pivotRow count="3">
          <x15:c>
            <x15:v>781.17534463735797</x15:v>
            <x15:x in="0"/>
          </x15:c>
          <x15:c>
            <x15:v>984.79496140048138</x15:v>
            <x15:x in="0"/>
          </x15:c>
          <x15:c>
            <x15:v>9151.5246979723142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]"/>
        <x15:activeTabTopLevelEntity name="[RAW_DATA_UNPIVOTED]"/>
        <x15:activeTabTopLevelEntity name="[ALERT_ACTION_LEVELS_FIX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9CF29-6D9E-4F9B-A783-58CFDE284F31}" name="PivotChartTable2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1:B71" firstHeaderRow="1" firstDataRow="1" firstDataCol="1"/>
  <pivotFields count="3">
    <pivotField axis="axisRow" allDrilled="1" subtotalTop="0" showAll="0" sortType="descending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 e="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2"/>
    <field x="0"/>
  </rowFields>
  <rowItems count="70">
    <i>
      <x/>
    </i>
    <i r="1">
      <x v="1"/>
    </i>
    <i r="1">
      <x/>
    </i>
    <i r="1">
      <x v="2"/>
    </i>
    <i r="1">
      <x v="4"/>
    </i>
    <i r="1">
      <x v="3"/>
    </i>
    <i>
      <x v="1"/>
    </i>
    <i r="1">
      <x v="15"/>
    </i>
    <i r="1">
      <x v="14"/>
    </i>
    <i r="1">
      <x v="9"/>
    </i>
    <i r="1">
      <x v="11"/>
    </i>
    <i r="1">
      <x v="13"/>
    </i>
    <i r="1">
      <x v="17"/>
    </i>
    <i r="1">
      <x v="8"/>
    </i>
    <i r="1">
      <x v="7"/>
    </i>
    <i r="1">
      <x v="5"/>
    </i>
    <i r="1">
      <x v="16"/>
    </i>
    <i r="1">
      <x v="12"/>
    </i>
    <i r="1">
      <x v="10"/>
    </i>
    <i r="1">
      <x v="6"/>
    </i>
    <i>
      <x v="2"/>
    </i>
    <i r="1">
      <x v="21"/>
    </i>
    <i r="1">
      <x v="9"/>
    </i>
    <i r="1">
      <x v="13"/>
    </i>
    <i r="1">
      <x v="11"/>
    </i>
    <i r="1">
      <x v="24"/>
    </i>
    <i r="1">
      <x v="14"/>
    </i>
    <i r="1">
      <x v="26"/>
    </i>
    <i r="1">
      <x v="19"/>
    </i>
    <i r="1">
      <x v="23"/>
    </i>
    <i r="1">
      <x v="18"/>
    </i>
    <i r="1">
      <x v="25"/>
    </i>
    <i r="1">
      <x v="22"/>
    </i>
    <i r="1">
      <x v="8"/>
    </i>
    <i r="1">
      <x v="20"/>
    </i>
    <i>
      <x v="3"/>
    </i>
    <i r="1">
      <x v="15"/>
    </i>
    <i r="1">
      <x v="14"/>
    </i>
    <i r="1">
      <x v="9"/>
    </i>
    <i r="1">
      <x v="28"/>
    </i>
    <i r="1">
      <x v="34"/>
    </i>
    <i r="1">
      <x v="24"/>
    </i>
    <i r="1">
      <x v="31"/>
    </i>
    <i r="1">
      <x v="35"/>
    </i>
    <i r="1">
      <x v="32"/>
    </i>
    <i r="1">
      <x v="29"/>
    </i>
    <i r="1">
      <x v="27"/>
    </i>
    <i r="1">
      <x v="30"/>
    </i>
    <i r="1">
      <x v="33"/>
    </i>
    <i>
      <x v="4"/>
    </i>
    <i r="1">
      <x v="14"/>
    </i>
    <i r="1">
      <x v="15"/>
    </i>
    <i r="1">
      <x v="22"/>
    </i>
    <i r="1">
      <x v="9"/>
    </i>
    <i r="1">
      <x v="48"/>
    </i>
    <i r="1">
      <x v="43"/>
    </i>
    <i r="1">
      <x v="37"/>
    </i>
    <i r="1">
      <x v="45"/>
    </i>
    <i r="1">
      <x v="33"/>
    </i>
    <i r="1">
      <x v="34"/>
    </i>
    <i r="1">
      <x v="40"/>
    </i>
    <i r="1">
      <x v="44"/>
    </i>
    <i r="1">
      <x v="47"/>
    </i>
    <i r="1">
      <x v="36"/>
    </i>
    <i r="1">
      <x v="46"/>
    </i>
    <i r="1">
      <x v="39"/>
    </i>
    <i r="1">
      <x v="38"/>
    </i>
    <i r="1">
      <x v="42"/>
    </i>
    <i r="1">
      <x v="8"/>
    </i>
    <i r="1">
      <x v="41"/>
    </i>
  </rowItems>
  <colItems count="1">
    <i/>
  </colItems>
  <dataFields count="1">
    <dataField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10"/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70" columnCount="1" cacheId="332225034">
        <x15:pivotRow count="1">
          <x15:c t="e">
            <x15:v/>
          </x15:c>
        </x15:pivotRow>
        <x15:pivotRow count="1">
          <x15:c>
            <x15:v>2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 t="e">
            <x15:v/>
          </x15:c>
        </x15:pivotRow>
        <x15:pivotRow count="1">
          <x15:c>
            <x15:v>8</x15:v>
            <x15:x in="0"/>
          </x15:c>
        </x15:pivotRow>
        <x15:pivotRow count="1">
          <x15:c>
            <x15:v>5</x15:v>
            <x15:x in="0"/>
          </x15:c>
        </x15:pivotRow>
        <x15:pivotRow count="1">
          <x15:c>
            <x15:v>4</x15:v>
            <x15:x in="0"/>
          </x15:c>
        </x15:pivotRow>
        <x15:pivotRow count="1">
          <x15:c>
            <x15:v>4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 t="e">
            <x15:v/>
          </x15:c>
        </x15:pivotRow>
        <x15:pivotRow count="1">
          <x15:c>
            <x15:v>4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 t="e">
            <x15:v/>
          </x15:c>
        </x15:pivotRow>
        <x15:pivotRow count="1">
          <x15:c>
            <x15:v>5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 t="e">
            <x15:v/>
          </x15:c>
        </x15:pivotRow>
        <x15:pivotRow count="1">
          <x15:c>
            <x15:v>3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3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2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  <x15:pivotRow count="1">
          <x15:c>
            <x15:v>1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AW_DATA]"/>
        <x15:activeTabTopLevelEntity name="[Calendar]"/>
        <x15:activeTabTopLevelEntity name="[RAW_DATA_UNPIVOTED]"/>
        <x15:activeTabTopLevelEntity name="[ORG_ID]"/>
        <x15:activeTabTopLevelEntity name="[LOT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CA235-2235-4479-B8C1-77375EBFC368}" name="PivotChartTable6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7" fieldListSortAscending="1">
  <location ref="A1:B34" firstHeaderRow="1" firstDataRow="1" firstDataCol="1"/>
  <pivotFields count="3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2">
    <field x="0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grand">
      <x/>
    </i>
  </rowItems>
  <colItems count="1">
    <i/>
  </colItems>
  <dataFields count="1">
    <dataField fld="1" subtotal="count" baseField="0" baseItem="0"/>
  </dataFields>
  <chartFormats count="1"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ACTION LEVEL FIXED"/>
    <pivotHierarchy dragToData="1" caption="Max of ALERT LEVEL FIXED"/>
    <pivotHierarchy dragToData="1"/>
  </pivotHierarchies>
  <rowHierarchiesUsage count="2">
    <rowHierarchyUsage hierarchyUsage="10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33" columnCount="1" cacheId="1725874483">
        <x15:pivotRow count="1">
          <x15:c t="e">
            <x15:v/>
          </x15:c>
        </x15:pivotRow>
        <x15:pivotRow count="1">
          <x15:c>
            <x15:v>2958</x15:v>
            <x15:x in="0"/>
          </x15:c>
        </x15:pivotRow>
        <x15:pivotRow count="1">
          <x15:c>
            <x15:v>4067.875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 t="e">
            <x15:v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221.72222222222223</x15:v>
            <x15:x in="0"/>
          </x15:c>
        </x15:pivotRow>
        <x15:pivotRow count="1">
          <x15:c>
            <x15:v>191.93333333333331</x15:v>
            <x15:x in="0"/>
          </x15:c>
        </x15:pivotRow>
        <x15:pivotRow count="1">
          <x15:c>
            <x15:v>1960.0666666666668</x15:v>
            <x15:x in="0"/>
          </x15:c>
        </x15:pivotRow>
        <x15:pivotRow count="1">
          <x15:c>
            <x15:v>765.4</x15:v>
            <x15:x in="0"/>
          </x15:c>
        </x15:pivotRow>
        <x15:pivotRow count="1">
          <x15:c>
            <x15:v>195.4</x15:v>
            <x15:x in="0"/>
          </x15:c>
        </x15:pivotRow>
        <x15:pivotRow count="1">
          <x15:c t="e">
            <x15:v/>
          </x15:c>
        </x15:pivotRow>
        <x15:pivotRow count="1">
          <x15:c>
            <x15:v>235.76666666666668</x15:v>
            <x15:x in="0"/>
          </x15:c>
        </x15:pivotRow>
        <x15:pivotRow count="1">
          <x15:c>
            <x15:v>177.47777777777776</x15:v>
            <x15:x in="0"/>
          </x15:c>
        </x15:pivotRow>
        <x15:pivotRow count="1">
          <x15:c>
            <x15:v>596.5</x15:v>
            <x15:x in="0"/>
          </x15:c>
        </x15:pivotRow>
        <x15:pivotRow count="1">
          <x15:c>
            <x15:v>174.72222222222223</x15:v>
            <x15:x in="0"/>
          </x15:c>
        </x15:pivotRow>
        <x15:pivotRow count="1">
          <x15:c>
            <x15:v>58569.922222222216</x15:v>
            <x15:x in="0"/>
          </x15:c>
        </x15:pivotRow>
        <x15:pivotRow count="1">
          <x15:c>
            <x15:v>11964.688888888888</x15:v>
            <x15:x in="0"/>
          </x15:c>
        </x15:pivotRow>
        <x15:pivotRow count="1">
          <x15:c>
            <x15:v>36485.744444444448</x15:v>
            <x15:x in="0"/>
          </x15:c>
        </x15:pivotRow>
        <x15:pivotRow count="1">
          <x15:c>
            <x15:v>249.55555555555557</x15:v>
            <x15:x in="0"/>
          </x15:c>
        </x15:pivotRow>
        <x15:pivotRow count="1">
          <x15:c>
            <x15:v>697.65</x15:v>
            <x15:x in="0"/>
          </x15:c>
        </x15:pivotRow>
        <x15:pivotRow count="1">
          <x15:c>
            <x15:v>347.71111111111111</x15:v>
            <x15:x in="0"/>
          </x15:c>
        </x15:pivotRow>
        <x15:pivotRow count="1">
          <x15:c>
            <x15:v>348.2</x15:v>
            <x15:x in="0"/>
          </x15:c>
        </x15:pivotRow>
        <x15:pivotRow count="1">
          <x15:c>
            <x15:v>9247.5138871615036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]"/>
        <x15:activeTabTopLevelEntity name="[RAW_DATA_UNPIVOTED]"/>
        <x15:activeTabTopLevelEntity name="[ALERT_ACTION_LEVELS_FIXED]"/>
        <x15:activeTabTopLevelEntity name="[LOT_MASTER]"/>
        <x15:activeTabTopLevelEntity name="[LOT_MASTER_QUE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7C85B-0D1B-4326-8CAB-026707D38479}" name="PivotChartTable7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>
  <location ref="A1:B23" firstHeaderRow="1" firstDataRow="1" firstDataCol="1"/>
  <pivotFields count="3"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2">
    <field x="1"/>
    <field x="0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t="grand">
      <x/>
    </i>
  </rowItems>
  <colItems count="1">
    <i/>
  </colItems>
  <dataFields count="1">
    <dataField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>
      <members count="5" level="1">
        <member name=""/>
        <member name=""/>
        <member name=""/>
        <member name="[Calendar].[Year].&amp;[2027]"/>
        <member name="[Calendar].[Year].&amp;[2028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10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"/>
      </x15:pivotTableServerFormats>
    </ext>
    <ext xmlns:x15="http://schemas.microsoft.com/office/spreadsheetml/2010/11/main" uri="{44433962-1CF7-4059-B4EE-95C3D5FFCF73}">
      <x15:pivotTableData rowCount="22" columnCount="1" cacheId="988771511">
        <x15:pivotRow count="1">
          <x15:c t="e">
            <x15:v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2958</x15:v>
            <x15:x in="0"/>
          </x15:c>
        </x15:pivotRow>
        <x15:pivotRow count="1">
          <x15:c>
            <x15:v>221.72222222222223</x15:v>
            <x15:x in="0"/>
          </x15:c>
        </x15:pivotRow>
        <x15:pivotRow count="1">
          <x15:c>
            <x15:v>191.93333333333331</x15:v>
            <x15:x in="0"/>
          </x15:c>
        </x15:pivotRow>
        <x15:pivotRow count="1">
          <x15:c>
            <x15:v>1960.0666666666668</x15:v>
            <x15:x in="0"/>
          </x15:c>
        </x15:pivotRow>
        <x15:pivotRow count="1">
          <x15:c>
            <x15:v>765.4</x15:v>
            <x15:x in="0"/>
          </x15:c>
        </x15:pivotRow>
        <x15:pivotRow count="1">
          <x15:c>
            <x15:v>195.4</x15:v>
            <x15:x in="0"/>
          </x15:c>
        </x15:pivotRow>
        <x15:pivotRow count="1">
          <x15:c t="e">
            <x15:v/>
          </x15:c>
        </x15:pivotRow>
        <x15:pivotRow count="1">
          <x15:c>
            <x15:v>235.76666666666668</x15:v>
            <x15:x in="0"/>
          </x15:c>
        </x15:pivotRow>
        <x15:pivotRow count="1">
          <x15:c>
            <x15:v>177.47777777777776</x15:v>
            <x15:x in="0"/>
          </x15:c>
        </x15:pivotRow>
        <x15:pivotRow count="1">
          <x15:c>
            <x15:v>596.5</x15:v>
            <x15:x in="0"/>
          </x15:c>
        </x15:pivotRow>
        <x15:pivotRow count="1">
          <x15:c>
            <x15:v>174.72222222222223</x15:v>
            <x15:x in="0"/>
          </x15:c>
        </x15:pivotRow>
        <x15:pivotRow count="1">
          <x15:c>
            <x15:v>58569.922222222216</x15:v>
            <x15:x in="0"/>
          </x15:c>
        </x15:pivotRow>
        <x15:pivotRow count="1">
          <x15:c>
            <x15:v>11964.688888888888</x15:v>
            <x15:x in="0"/>
          </x15:c>
        </x15:pivotRow>
        <x15:pivotRow count="1">
          <x15:c>
            <x15:v>36485.744444444448</x15:v>
            <x15:x in="0"/>
          </x15:c>
        </x15:pivotRow>
        <x15:pivotRow count="1">
          <x15:c>
            <x15:v>249.55555555555557</x15:v>
            <x15:x in="0"/>
          </x15:c>
        </x15:pivotRow>
        <x15:pivotRow count="1">
          <x15:c>
            <x15:v>697.65</x15:v>
            <x15:x in="0"/>
          </x15:c>
        </x15:pivotRow>
        <x15:pivotRow count="1">
          <x15:c>
            <x15:v>347.71111111111111</x15:v>
            <x15:x in="0"/>
          </x15:c>
        </x15:pivotRow>
        <x15:pivotRow count="1">
          <x15:c>
            <x15:v>348.2</x15:v>
            <x15:x in="0"/>
          </x15:c>
        </x15:pivotRow>
        <x15:pivotRow count="1">
          <x15:c>
            <x15:v>9151.5246979723142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LOT_MASTER]"/>
        <x15:activeTabTopLevelEntity name="[Calendar]"/>
        <x15:activeTabTopLevelEntity name="[RAW_CFU_EM]"/>
        <x15:activeTabTopLevelEntity name="[RAW_DATA_UNPIVOT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09BE5-4D34-425E-8ACC-CAA056CFF2B4}" name="LOT_STATUS" cacheId="11" applyNumberFormats="0" applyBorderFormats="0" applyFontFormats="0" applyPatternFormats="0" applyAlignmentFormats="0" applyWidthHeightFormats="1" dataCaption="Values" tag="025bd90a-ea9b-4a40-a034-9374b60a87a4" updatedVersion="8" minRefreshableVersion="3" useAutoFormatting="1" subtotalHiddenItems="1" rowGrandTotals="0" colGrandTotals="0" itemPrintTitles="1" createdVersion="8" indent="0" compact="0" outline="1" outlineData="1" compactData="0" multipleFieldFilters="0" chartFormat="4" fieldListSortAscending="1">
  <location ref="A1:J54" firstHeaderRow="0" firstDataRow="1" firstDataCol="2"/>
  <pivotFields count="10">
    <pivotField axis="axisRow" compact="0" allDrilled="1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dataField="1" compact="0" showAll="0" defaultSubtotal="0"/>
    <pivotField dataField="1" compact="0" showAll="0" defaultSubtotal="0"/>
    <pivotField dataField="1" compact="0" showAll="0" defaultSubtotal="0"/>
    <pivotField dataField="1" compact="0" showAll="0" defaultSubtotal="0"/>
    <pivotField dataField="1" compact="0" showAll="0" defaultSubtotal="0"/>
    <pivotField dataField="1" compact="0" showAll="0" defaultSubtotal="0"/>
    <pivotField dataField="1" compact="0" showAll="0" defaultSubtotal="0"/>
    <pivotField dataField="1" compact="0" subtotalTop="0" showAll="0" defaultSubtotal="0"/>
    <pivotField axis="axisRow" compact="0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9"/>
    <field x="0"/>
  </rowFields>
  <rowItems count="53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3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1" subtotal="count" baseField="0" baseItem="0"/>
    <dataField fld="4" subtotal="count" baseField="0" baseItem="0"/>
    <dataField fld="2" subtotal="count" baseField="0" baseItem="0"/>
    <dataField fld="3" subtotal="count" baseField="0" baseItem="0"/>
    <dataField fld="5" subtotal="count" baseField="0" baseItem="0"/>
    <dataField fld="6" subtotal="count" baseField="0" baseItem="0"/>
    <dataField fld="8" subtotal="count" baseField="0" baseItem="0"/>
    <dataField fld="7" subtotal="count" baseField="0" baseItem="0"/>
  </dataFields>
  <formats count="15">
    <format dxfId="34">
      <pivotArea field="0" type="button" dataOnly="0" labelOnly="1" outline="0" axis="axisRow" fieldPosition="1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1"/>
    </format>
    <format dxfId="3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7">
      <pivotArea outline="0" fieldPosition="0">
        <references count="1">
          <reference field="4294967294" count="1" selected="0">
            <x v="6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5">
      <pivotArea field="9" type="button" dataOnly="0" labelOnly="1" outline="0" axis="axisRow" fieldPosition="0"/>
    </format>
    <format dxfId="24">
      <pivotArea field="0" type="button" dataOnly="0" labelOnly="1" outline="0" axis="axisRow" fieldPosition="1"/>
    </format>
    <format dxfId="2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2">
      <pivotArea field="9" type="button" dataOnly="0" labelOnly="1" outline="0" axis="axisRow" fieldPosition="0"/>
    </format>
    <format dxfId="21">
      <pivotArea field="0" type="button" dataOnly="0" labelOnly="1" outline="0" axis="axisRow" fieldPosition="1"/>
    </format>
    <format dxfId="2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onditionalFormats count="1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11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12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13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</conditional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1" showRowHeaders="1" showColHeaders="1" showRowStripes="1" showColStripes="0" showLastColumn="1"/>
  <rowHierarchiesUsage count="2">
    <rowHierarchyUsage hierarchyUsage="10"/>
    <rowHierarchyUsage hierarchyUsage="6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DATA_UNPIVOTED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1E000-145C-43E7-8FD5-15B8436370FB}" name="OUTLIERS" cacheId="10" applyNumberFormats="0" applyBorderFormats="0" applyFontFormats="0" applyPatternFormats="0" applyAlignmentFormats="0" applyWidthHeightFormats="1" dataCaption="Values" tag="fc1a7e0b-df4d-4dfd-858a-ed5c939ddb81" updatedVersion="8" minRefreshableVersion="3" useAutoFormatting="1" subtotalHiddenItems="1" rowGrandTotals="0" colGrandTotals="0" itemPrintTitles="1" createdVersion="8" indent="0" outline="1" outlineData="1" multipleFieldFilters="0" chartFormat="5" fieldListSortAscending="1">
  <location ref="A1:E54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</pivotFields>
  <rowFields count="2">
    <field x="4"/>
    <field x="5"/>
  </rowFields>
  <rowItems count="53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3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3" subtotal="count" baseField="0" baseItem="0"/>
    <dataField fld="2" subtotal="count" baseField="0" baseItem="0"/>
    <dataField fld="1" subtotal="count" baseField="0" baseItem="0"/>
  </dataFields>
  <formats count="4"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3" showRowHeaders="1" showColHeaders="1" showRowStripes="1" showColStripes="0" showLastColumn="1"/>
  <rowHierarchiesUsage count="2">
    <rowHierarchyUsage hierarchyUsage="10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DATA_UNPIVOTED]"/>
        <x15:activeTabTopLevelEntity name="[Calendar]"/>
        <x15:activeTabTopLevelEntity name="[LOT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085EF-124B-4663-BE56-F180350BAE12}" name="PivotTable2" cacheId="7" applyNumberFormats="0" applyBorderFormats="0" applyFontFormats="0" applyPatternFormats="0" applyAlignmentFormats="0" applyWidthHeightFormats="1" dataCaption="Values" tag="67156a71-95b1-4c65-881c-58e50babd969" updatedVersion="8" minRefreshableVersion="3" useAutoFormatting="1" itemPrintTitles="1" createdVersion="8" indent="0" outline="1" outlineData="1" multipleFieldFilters="0">
  <location ref="B77:B131" firstHeaderRow="1" firstDataRow="1" firstDataCol="1"/>
  <pivotFields count="1">
    <pivotField axis="axisRow" allDrilled="1" showAll="0" dataSourceSort="1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formats count="1">
    <format dxfId="15">
      <pivotArea outline="0" collapsedLevelsAreSubtotals="1" fieldPosition="0"/>
    </format>
  </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Dark18" showRowHeaders="1" showColHeaders="1" showRowStripes="1" showColStripes="1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T_MASTER]"/>
        <x15:activeTabTopLevelEntity name="[RAW_CFU_EM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E9139-F6B8-4F02-9BA0-DD557ABDC4E4}" name="PivotTable9" cacheId="9" applyNumberFormats="0" applyBorderFormats="0" applyFontFormats="0" applyPatternFormats="0" applyAlignmentFormats="0" applyWidthHeightFormats="1" dataCaption="Values" tag="3d7694eb-0333-4f49-96c3-858d1e3f711c" updatedVersion="8" minRefreshableVersion="3" useAutoFormatting="1" itemPrintTitles="1" createdVersion="8" indent="0" outline="1" outlineData="1" multipleFieldFilters="0">
  <location ref="A1:E21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2">
    <field x="1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fld="0" subtotal="count" baseField="0" baseItem="0"/>
  </dataField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Dark3" showRowHeaders="1" showColHeaders="1" showRowStripes="0" showColStripes="0" showLastColumn="1"/>
  <rowHierarchiesUsage count="2">
    <rowHierarchyUsage hierarchyUsage="10"/>
    <rowHierarchyUsage hierarchyUsage="16"/>
  </rowHierarchiesUsage>
  <colHierarchiesUsage count="1">
    <colHierarchyUsage hierarchyUsage="6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DATA]"/>
        <x15:activeTabTopLevelEntity name="[RAW_DATA_UNPIVOTED]"/>
        <x15:activeTabTopLevelEntity name="[Calendar]"/>
        <x15:activeTabTopLevelEntity name="[LOT_MAST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468E5-28FD-4EF3-BB04-E3B5274EB463}" name="PivotTable9" cacheId="8" applyNumberFormats="0" applyBorderFormats="0" applyFontFormats="0" applyPatternFormats="0" applyAlignmentFormats="0" applyWidthHeightFormats="1" dataCaption="Values" tag="22120f9f-8974-4a63-ac49-b0445e80e094" updatedVersion="8" minRefreshableVersion="3" useAutoFormatting="1" subtotalHiddenItems="1" rowGrandTotals="0" colGrandTotals="0" itemPrintTitles="1" createdVersion="8" indent="0" outline="1" outlineData="1" multipleFieldFilters="0">
  <location ref="A1:E53" firstHeaderRow="0" firstDataRow="1" firstDataCol="1"/>
  <pivotFields count="6">
    <pivotField axis="axisRow" allDrilled="1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1"/>
    <field x="0"/>
  </rowFields>
  <rowItems count="5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3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5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2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1" showColStripes="0" showLastColumn="1"/>
  <rowHierarchiesUsage count="2">
    <rowHierarchyUsage hierarchyUsage="10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T_MASTER]"/>
        <x15:activeTabTopLevelEntity name="[ORG_ID]"/>
        <x15:activeTabTopLevelEntity name="[RAW_DATA_UNPIVOTED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8B7F6-645B-4F85-A834-181D4C135E9D}" name="PivotTable15" cacheId="12" applyNumberFormats="0" applyBorderFormats="0" applyFontFormats="0" applyPatternFormats="0" applyAlignmentFormats="0" applyWidthHeightFormats="1" dataCaption="Values" tag="e06a6e9a-a655-4b24-a4b2-78f82bfd152e" updatedVersion="8" minRefreshableVersion="3" useAutoFormatting="1" subtotalHiddenItems="1" rowGrandTotals="0" itemPrintTitles="1" createdVersion="8" indent="0" outline="1" outlineData="1" multipleFieldFilters="0">
  <location ref="A1:C91" firstHeaderRow="0" firstDataRow="1" firstDataCol="1"/>
  <pivotFields count="4">
    <pivotField axis="axisRow" allDrilled="1" showAll="0" dataSourceSort="1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Row" allDrilled="1" showAll="0" defaultAttributeDrillState="1">
      <items count="21"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7"/>
        <item x="9"/>
        <item x="16"/>
        <item x="19"/>
        <item x="0"/>
        <item x="18"/>
        <item t="default"/>
      </items>
    </pivotField>
    <pivotField dataField="1" showAll="0"/>
    <pivotField dataField="1" showAll="0"/>
  </pivotFields>
  <rowFields count="2">
    <field x="1"/>
    <field x="0"/>
  </rowFields>
  <rowItems count="90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 v="17"/>
    </i>
    <i r="1">
      <x v="18"/>
    </i>
    <i r="1">
      <x v="19"/>
    </i>
    <i r="1">
      <x v="20"/>
    </i>
    <i r="1">
      <x v="21"/>
    </i>
    <i>
      <x v="2"/>
    </i>
    <i r="1">
      <x v="22"/>
    </i>
    <i r="1">
      <x v="23"/>
    </i>
    <i>
      <x v="3"/>
    </i>
    <i r="1">
      <x v="24"/>
    </i>
    <i r="1">
      <x v="25"/>
    </i>
    <i r="1">
      <x v="26"/>
    </i>
    <i>
      <x v="4"/>
    </i>
    <i r="1">
      <x v="27"/>
    </i>
    <i r="1">
      <x v="28"/>
    </i>
    <i>
      <x v="5"/>
    </i>
    <i r="1">
      <x v="29"/>
    </i>
    <i r="1">
      <x v="30"/>
    </i>
    <i>
      <x v="6"/>
    </i>
    <i r="1">
      <x v="31"/>
    </i>
    <i r="1">
      <x v="32"/>
    </i>
    <i>
      <x v="7"/>
    </i>
    <i r="1">
      <x v="33"/>
    </i>
    <i r="1">
      <x v="34"/>
    </i>
    <i r="1">
      <x v="35"/>
    </i>
    <i r="1">
      <x v="36"/>
    </i>
    <i r="1">
      <x v="37"/>
    </i>
    <i r="1">
      <x v="38"/>
    </i>
    <i>
      <x v="8"/>
    </i>
    <i r="1">
      <x v="41"/>
    </i>
    <i r="1">
      <x v="42"/>
    </i>
    <i>
      <x v="9"/>
    </i>
    <i r="1">
      <x v="43"/>
    </i>
    <i r="1">
      <x v="44"/>
    </i>
    <i r="1">
      <x v="45"/>
    </i>
    <i r="1">
      <x v="46"/>
    </i>
    <i>
      <x v="10"/>
    </i>
    <i r="1">
      <x v="47"/>
    </i>
    <i r="1">
      <x v="48"/>
    </i>
    <i r="1">
      <x v="49"/>
    </i>
    <i r="1">
      <x v="50"/>
    </i>
    <i r="1">
      <x v="51"/>
    </i>
    <i>
      <x v="11"/>
    </i>
    <i r="1">
      <x v="52"/>
    </i>
    <i r="1">
      <x v="53"/>
    </i>
    <i>
      <x v="12"/>
    </i>
    <i r="1">
      <x v="54"/>
    </i>
    <i r="1">
      <x v="55"/>
    </i>
    <i r="1">
      <x v="56"/>
    </i>
    <i r="1">
      <x v="57"/>
    </i>
    <i r="1">
      <x v="58"/>
    </i>
    <i>
      <x v="13"/>
    </i>
    <i r="1">
      <x v="59"/>
    </i>
    <i r="1">
      <x v="60"/>
    </i>
    <i>
      <x v="14"/>
    </i>
    <i r="1">
      <x v="62"/>
    </i>
    <i r="1">
      <x v="63"/>
    </i>
    <i r="1">
      <x v="64"/>
    </i>
    <i r="1">
      <x v="65"/>
    </i>
    <i r="1">
      <x v="66"/>
    </i>
    <i r="1">
      <x v="67"/>
    </i>
    <i>
      <x v="15"/>
    </i>
    <i r="1">
      <x v="39"/>
    </i>
    <i r="1">
      <x v="40"/>
    </i>
    <i>
      <x v="16"/>
    </i>
    <i r="1">
      <x v="61"/>
    </i>
    <i>
      <x v="17"/>
    </i>
    <i r="1">
      <x v="69"/>
    </i>
    <i>
      <x v="18"/>
    </i>
    <i r="1">
      <x/>
    </i>
    <i>
      <x v="19"/>
    </i>
    <i r="1">
      <x v="68"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pivotHierarchies count="1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1" showColStripes="0" showLastColumn="1"/>
  <rowHierarchiesUsage count="2">
    <rowHierarchyUsage hierarchyUsage="26"/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DATA]"/>
        <x15:activeTabTopLevelEntity name="[RAW_DATA_UNPIVOTED]"/>
        <x15:activeTabTopLevelEntity name="[ORG_ID]"/>
        <x15:activeTabTopLevelEntity name="[Calendar]"/>
        <x15:activeTabTopLevelEntity name="[LOT_MASTE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A6403-F6FD-43A1-92F4-6012BF88C284}" name="RAW_DATA" displayName="RAW_DATA" ref="A1:Z1048576" totalsRowShown="0">
  <autoFilter ref="A1:Z1048576" xr:uid="{375A6403-F6FD-43A1-92F4-6012BF88C284}"/>
  <sortState xmlns:xlrd2="http://schemas.microsoft.com/office/spreadsheetml/2017/richdata2" ref="A2:Z75">
    <sortCondition ref="A2:A75"/>
    <sortCondition ref="E2:E75"/>
  </sortState>
  <tableColumns count="26">
    <tableColumn id="1" xr3:uid="{3504A160-76DD-4AB4-B7BB-D1CB8B76CCED}" name="DATE" dataDxfId="68"/>
    <tableColumn id="2" xr3:uid="{A494DB86-1F12-4756-806C-E12E44C03FB6}" name="LOT VECTOR"/>
    <tableColumn id="3" xr3:uid="{1DA0DBD6-3367-416B-9C5B-C1115B6E7D82}" name="VALIDATION"/>
    <tableColumn id="4" xr3:uid="{CA395391-0BB8-47FD-B8DD-F19CCA8A093E}" name="PROVIDER"/>
    <tableColumn id="5" xr3:uid="{19572022-82F3-4B72-A2C9-01B72EC44C73}" name="AREA TESTED"/>
    <tableColumn id="6" xr3:uid="{85139627-B505-417B-A465-F0251BF362AE}" name="CFU AEROBES S1" dataDxfId="67"/>
    <tableColumn id="7" xr3:uid="{3F234DC6-79FC-4013-8763-18DCD064C027}" name="CFU AEROBES S2" dataDxfId="66"/>
    <tableColumn id="8" xr3:uid="{06648876-F410-4FD9-95F5-8893E5B5BF42}" name="CFU AEROBES S3" dataDxfId="65"/>
    <tableColumn id="9" xr3:uid="{85725C9E-1B65-43A7-9C15-B6FCD56BF6B9}" name="CFU AEROBES S4" dataDxfId="64"/>
    <tableColumn id="10" xr3:uid="{422C2A28-3E6D-4D10-A791-B6B8297EEBDC}" name="CFU AEROBES S5" dataDxfId="63"/>
    <tableColumn id="11" xr3:uid="{68F25284-360D-46E0-A636-FAAA059A056A}" name="CFU AEROBES S6" dataDxfId="62"/>
    <tableColumn id="12" xr3:uid="{C8A3C8E2-4712-4B75-A44A-28576C947B1F}" name="CFU AEROBES S7" dataDxfId="61"/>
    <tableColumn id="13" xr3:uid="{AEEE64F6-4930-47A0-9A98-82647C6CC7CD}" name="CFU AEROBES S8" dataDxfId="60"/>
    <tableColumn id="14" xr3:uid="{314B53C5-E963-4E91-AD97-5BB1DD20C075}" name="CFU AEROBES S9" dataDxfId="59"/>
    <tableColumn id="15" xr3:uid="{B632B623-7080-4E4E-B182-C44E77E4DA14}" name="CFU AEROBES S10" dataDxfId="58"/>
    <tableColumn id="16" xr3:uid="{DB9FAF98-171A-4355-B770-E47DF01E0E7D}" name="CFU FUNGI S1" dataDxfId="57"/>
    <tableColumn id="17" xr3:uid="{30922021-489A-4D63-BCC4-6D25D8E87F07}" name="CFU FUNGI S2" dataDxfId="56"/>
    <tableColumn id="18" xr3:uid="{EF7BBB44-C462-47E2-B098-304E8D2BE3F4}" name="CFU FUNGI S3" dataDxfId="55"/>
    <tableColumn id="19" xr3:uid="{77A2B66F-622C-4541-924A-11BEA63A8229}" name="CFU FUNGI S4" dataDxfId="54"/>
    <tableColumn id="20" xr3:uid="{A7B261E4-935A-4B6C-80C9-E981E7EDCEE4}" name="CFU FUNGI S5" dataDxfId="53"/>
    <tableColumn id="21" xr3:uid="{592FB179-D310-4CD9-B9B7-1B5661732319}" name="CFU FUNGI S6" dataDxfId="52"/>
    <tableColumn id="22" xr3:uid="{FA887952-3B39-4CB6-BD1C-7C52C1CE72A6}" name="CFU FUNGI S7" dataDxfId="51"/>
    <tableColumn id="23" xr3:uid="{8A5056B9-380D-49CE-9CCD-D3E80412F514}" name="CFU FUNGI S8" dataDxfId="50"/>
    <tableColumn id="24" xr3:uid="{D61F667F-E3B5-431D-BE19-901F90B01F65}" name="CFU FUNGI S9" dataDxfId="49"/>
    <tableColumn id="25" xr3:uid="{0CF82EF7-3675-436F-917B-8E2EC953AC18}" name="CFU FUNGI S10" dataDxfId="48"/>
    <tableColumn id="26" xr3:uid="{B1BE2977-E10A-48D7-A0A4-588CDF16BADA}" name="CORRECTION FAC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6206F6-2DB3-4BBB-97B0-E667493D0DAE}" name="LOT_MASTER" displayName="LOT_MASTER" ref="A1:E53" totalsRowShown="0">
  <autoFilter ref="A1:E53" xr:uid="{AA6206F6-2DB3-4BBB-97B0-E667493D0DAE}"/>
  <sortState xmlns:xlrd2="http://schemas.microsoft.com/office/spreadsheetml/2017/richdata2" ref="A2:E53">
    <sortCondition ref="B2:B53"/>
  </sortState>
  <tableColumns count="5">
    <tableColumn id="1" xr3:uid="{3CCF1F0A-48D0-497B-AA90-4C2594456EEF}" name="LOT VECTOR"/>
    <tableColumn id="5" xr3:uid="{B570CEF9-1660-4536-B5EA-8DB835E7E718}" name="DATE PRODUCTION" dataDxfId="47"/>
    <tableColumn id="2" xr3:uid="{6BE75A46-E282-4DB6-9EE4-720E0CFE8FDE}" name="PRIMARY_ORGANISM"/>
    <tableColumn id="3" xr3:uid="{53776667-13DB-4C93-BED8-BCA87A56BE22}" name="SECONDARY_ORGANISM"/>
    <tableColumn id="4" xr3:uid="{4633363E-FF55-4F5A-AF96-09B21B701298}" name="TERTIARY_ORGANIS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904BE0-8163-4F50-820E-1377AD35999F}" name="ALERT_ACTION_LEVELS_FIXED" displayName="ALERT_ACTION_LEVELS_FIXED" ref="A1:E11" totalsRowShown="0" headerRowDxfId="75" dataDxfId="74">
  <autoFilter ref="A1:E11" xr:uid="{9A904BE0-8163-4F50-820E-1377AD35999F}"/>
  <sortState xmlns:xlrd2="http://schemas.microsoft.com/office/spreadsheetml/2017/richdata2" ref="A2:E12">
    <sortCondition ref="A2:A12"/>
  </sortState>
  <tableColumns count="5">
    <tableColumn id="1" xr3:uid="{E8C5E498-F55D-4331-9C2C-2D75607E3365}" name="DATE PERIOD" dataDxfId="73"/>
    <tableColumn id="2" xr3:uid="{80EB0343-3A13-4A89-9E5B-522206BCB607}" name="ALERT LEVEL FIXED" dataDxfId="72"/>
    <tableColumn id="3" xr3:uid="{6C6384AC-DF17-4B3D-91F2-32B1E32FDEA8}" name="ACTION LEVEL FIXED" dataDxfId="71"/>
    <tableColumn id="5" xr3:uid="{D51F0EC8-B312-4BD9-864C-51A7549EB5A6}" name="VDMAX DOSE" dataDxfId="70"/>
    <tableColumn id="4" xr3:uid="{3E7280A9-FD60-4662-81E1-5456CD712520}" name="TOP LIMIT PER ROUTINE DOSE" dataDxfId="69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4B9A1-EA9B-4886-B72C-F98B454A615B}" name="ORG_ID" displayName="ORG_ID" ref="A1:I96" totalsRowShown="0" headerRowDxfId="10" dataDxfId="9">
  <autoFilter ref="A1:I96" xr:uid="{5D74B9A1-EA9B-4886-B72C-F98B454A615B}"/>
  <sortState xmlns:xlrd2="http://schemas.microsoft.com/office/spreadsheetml/2017/richdata2" ref="A2:I96">
    <sortCondition ref="B2:B96"/>
  </sortState>
  <tableColumns count="9">
    <tableColumn id="1" xr3:uid="{241F3C1B-A67B-40E5-AA2C-F749C9F27DE7}" name="ORGANISM_ID" dataDxfId="8"/>
    <tableColumn id="2" xr3:uid="{BED46D55-09F2-4881-8A8A-E1D60DDCB777}" name="ORGANISM_NAME" dataDxfId="7"/>
    <tableColumn id="3" xr3:uid="{2A67CEBE-8A63-4133-B5D0-DD90B7E2A5E2}" name="ORGANISM_FAMILY" dataDxfId="6"/>
    <tableColumn id="4" xr3:uid="{4C7CD3FE-5322-480F-8F12-FD60B90B8C98}" name="CATEGORY" dataDxfId="5"/>
    <tableColumn id="6" xr3:uid="{1BFE5B35-5016-426B-84AC-1FFA87D6BE6F}" name="GRAM_STAIN" dataDxfId="4"/>
    <tableColumn id="7" xr3:uid="{EED2D637-7E19-46A1-8223-325333F5DEA3}" name="GAMMA_RESISTANCE" dataDxfId="3"/>
    <tableColumn id="8" xr3:uid="{9FE9B79B-ECB8-46FF-A609-63A00F11B8CE}" name="SPORE_STATUS" dataDxfId="2"/>
    <tableColumn id="5" xr3:uid="{E887DB9F-D52D-4DEB-82F6-C0483AE62DBB}" name="PRIMARY_SOURCE" dataDxfId="1"/>
    <tableColumn id="9" xr3:uid="{CB079CFF-BFB4-4DD5-B01B-9D86B94F7381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A09A-D9A4-4B63-8000-74A8B089081B}">
  <sheetPr>
    <tabColor theme="6" tint="0.39997558519241921"/>
  </sheetPr>
  <dimension ref="A1:Z81"/>
  <sheetViews>
    <sheetView topLeftCell="A50" workbookViewId="0">
      <selection activeCell="E60" sqref="E60"/>
    </sheetView>
  </sheetViews>
  <sheetFormatPr defaultRowHeight="15" x14ac:dyDescent="0.25"/>
  <cols>
    <col min="1" max="1" width="11" style="1" customWidth="1"/>
    <col min="2" max="2" width="19.7109375" bestFit="1" customWidth="1"/>
    <col min="3" max="3" width="14" customWidth="1"/>
    <col min="4" max="4" width="12.5703125" customWidth="1"/>
    <col min="5" max="5" width="18.5703125" bestFit="1" customWidth="1"/>
    <col min="6" max="14" width="18.28515625" style="3" customWidth="1"/>
    <col min="15" max="15" width="19.28515625" style="3" customWidth="1"/>
    <col min="16" max="24" width="15.5703125" style="3" customWidth="1"/>
    <col min="25" max="25" width="16.5703125" style="3" customWidth="1"/>
    <col min="26" max="26" width="23.28515625" customWidth="1"/>
  </cols>
  <sheetData>
    <row r="1" spans="1:2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t="s">
        <v>25</v>
      </c>
    </row>
    <row r="2" spans="1:26" x14ac:dyDescent="0.25">
      <c r="A2" s="1">
        <v>44432</v>
      </c>
      <c r="B2" t="s">
        <v>443</v>
      </c>
      <c r="C2" t="s">
        <v>32</v>
      </c>
      <c r="D2" t="s">
        <v>28</v>
      </c>
      <c r="E2" t="s">
        <v>29</v>
      </c>
      <c r="F2" s="3">
        <v>8100</v>
      </c>
      <c r="G2" s="3">
        <v>1100</v>
      </c>
      <c r="H2" s="3">
        <v>4200</v>
      </c>
      <c r="I2" s="3">
        <v>9100</v>
      </c>
      <c r="J2" s="3">
        <v>4200</v>
      </c>
      <c r="P2" s="3">
        <v>1000</v>
      </c>
      <c r="Q2" s="3">
        <v>1000</v>
      </c>
      <c r="R2" s="3">
        <v>1000</v>
      </c>
      <c r="S2" s="3">
        <v>1000</v>
      </c>
      <c r="T2" s="3">
        <v>1000</v>
      </c>
      <c r="U2" s="3">
        <v>1000</v>
      </c>
      <c r="V2" s="3">
        <v>1000</v>
      </c>
      <c r="W2" s="3">
        <v>1000</v>
      </c>
      <c r="X2" s="3">
        <v>1000</v>
      </c>
      <c r="Y2" s="3">
        <v>1000</v>
      </c>
      <c r="Z2">
        <v>1.4792899408284024</v>
      </c>
    </row>
    <row r="3" spans="1:26" x14ac:dyDescent="0.25">
      <c r="A3" s="1">
        <v>44433</v>
      </c>
      <c r="B3" t="s">
        <v>442</v>
      </c>
      <c r="C3" t="s">
        <v>32</v>
      </c>
      <c r="D3" t="s">
        <v>28</v>
      </c>
      <c r="E3" t="s">
        <v>29</v>
      </c>
      <c r="F3" s="3">
        <v>1000</v>
      </c>
      <c r="G3" s="3">
        <v>1000</v>
      </c>
      <c r="H3" s="3">
        <v>1000</v>
      </c>
      <c r="I3" s="3">
        <v>1000</v>
      </c>
      <c r="J3" s="3">
        <v>1000</v>
      </c>
      <c r="P3" s="3">
        <v>1000</v>
      </c>
      <c r="Q3" s="3">
        <v>1000</v>
      </c>
      <c r="R3" s="3">
        <v>1000</v>
      </c>
      <c r="S3" s="3">
        <v>1000</v>
      </c>
      <c r="T3" s="3">
        <v>1000</v>
      </c>
      <c r="U3" s="3">
        <v>1000</v>
      </c>
      <c r="V3" s="3">
        <v>1000</v>
      </c>
      <c r="W3" s="3">
        <v>1000</v>
      </c>
      <c r="X3" s="3">
        <v>1000</v>
      </c>
      <c r="Y3" s="3">
        <v>1000</v>
      </c>
      <c r="Z3">
        <v>1.4792899408284024</v>
      </c>
    </row>
    <row r="4" spans="1:26" x14ac:dyDescent="0.25">
      <c r="A4" s="1">
        <v>44443</v>
      </c>
      <c r="B4" t="s">
        <v>441</v>
      </c>
      <c r="C4" t="s">
        <v>32</v>
      </c>
      <c r="D4" t="s">
        <v>28</v>
      </c>
      <c r="E4" t="s">
        <v>29</v>
      </c>
      <c r="F4" s="3">
        <v>4000</v>
      </c>
      <c r="G4" s="3">
        <v>1000</v>
      </c>
      <c r="H4" s="3">
        <v>1000</v>
      </c>
      <c r="I4" s="3">
        <v>1000</v>
      </c>
      <c r="J4" s="3">
        <v>1000</v>
      </c>
      <c r="K4" s="3">
        <v>1000</v>
      </c>
      <c r="L4" s="3">
        <v>2000</v>
      </c>
      <c r="M4" s="3">
        <v>1000</v>
      </c>
      <c r="N4" s="3">
        <v>1000</v>
      </c>
      <c r="O4" s="3">
        <v>1000</v>
      </c>
      <c r="P4" s="3">
        <v>1000</v>
      </c>
      <c r="Q4" s="3">
        <v>1000</v>
      </c>
      <c r="R4" s="3">
        <v>1000</v>
      </c>
      <c r="S4" s="3">
        <v>1000</v>
      </c>
      <c r="T4" s="3">
        <v>1000</v>
      </c>
      <c r="U4" s="3">
        <v>1000</v>
      </c>
      <c r="V4" s="3">
        <v>1000</v>
      </c>
      <c r="W4" s="3">
        <v>1000</v>
      </c>
      <c r="X4" s="3">
        <v>1000</v>
      </c>
      <c r="Y4" s="3">
        <v>1000</v>
      </c>
      <c r="Z4">
        <v>1.4792899408284024</v>
      </c>
    </row>
    <row r="5" spans="1:26" x14ac:dyDescent="0.25">
      <c r="A5" s="1">
        <v>44539</v>
      </c>
      <c r="B5" t="s">
        <v>440</v>
      </c>
      <c r="C5" t="s">
        <v>32</v>
      </c>
      <c r="D5" t="s">
        <v>28</v>
      </c>
      <c r="E5" t="s">
        <v>29</v>
      </c>
      <c r="F5" s="3">
        <v>170000</v>
      </c>
      <c r="G5" s="3">
        <v>250000</v>
      </c>
      <c r="H5" s="3">
        <v>300000</v>
      </c>
      <c r="I5" s="3">
        <v>130000</v>
      </c>
      <c r="J5" s="3">
        <v>230000</v>
      </c>
      <c r="K5" s="3">
        <v>92000</v>
      </c>
      <c r="L5" s="3">
        <v>150000</v>
      </c>
      <c r="M5" s="3">
        <v>260000</v>
      </c>
      <c r="N5" s="3">
        <v>120000</v>
      </c>
      <c r="O5" s="3">
        <v>80000</v>
      </c>
      <c r="P5" s="3">
        <v>1000</v>
      </c>
      <c r="Q5" s="3">
        <v>1000</v>
      </c>
      <c r="R5" s="3">
        <v>1000</v>
      </c>
      <c r="S5" s="3">
        <v>1000</v>
      </c>
      <c r="T5" s="3">
        <v>1000</v>
      </c>
      <c r="U5" s="3">
        <v>1000</v>
      </c>
      <c r="V5" s="3">
        <v>1000</v>
      </c>
      <c r="W5" s="3">
        <v>1000</v>
      </c>
      <c r="X5" s="3">
        <v>1000</v>
      </c>
      <c r="Y5" s="3">
        <v>1000</v>
      </c>
      <c r="Z5">
        <v>1.4792899408284024</v>
      </c>
    </row>
    <row r="6" spans="1:26" x14ac:dyDescent="0.25">
      <c r="A6" s="1">
        <v>44599</v>
      </c>
      <c r="B6" t="s">
        <v>439</v>
      </c>
      <c r="C6" t="s">
        <v>32</v>
      </c>
      <c r="D6" t="s">
        <v>28</v>
      </c>
      <c r="E6" t="s">
        <v>29</v>
      </c>
      <c r="F6" s="3">
        <v>5900</v>
      </c>
      <c r="G6" s="3">
        <v>4600</v>
      </c>
      <c r="H6" s="3">
        <v>5900</v>
      </c>
      <c r="I6" s="3">
        <v>5300</v>
      </c>
      <c r="J6" s="3">
        <v>5400</v>
      </c>
      <c r="K6" s="3">
        <v>5300</v>
      </c>
      <c r="L6" s="3">
        <v>3900</v>
      </c>
      <c r="M6" s="3">
        <v>5100</v>
      </c>
      <c r="N6" s="3">
        <v>4600</v>
      </c>
      <c r="O6" s="3">
        <v>4700</v>
      </c>
      <c r="P6" s="3">
        <v>1000</v>
      </c>
      <c r="Q6" s="3">
        <v>1000</v>
      </c>
      <c r="R6" s="3">
        <v>1000</v>
      </c>
      <c r="S6" s="3">
        <v>1000</v>
      </c>
      <c r="T6" s="3">
        <v>1000</v>
      </c>
      <c r="U6" s="3">
        <v>1000</v>
      </c>
      <c r="V6" s="3">
        <v>1000</v>
      </c>
      <c r="W6" s="3">
        <v>1000</v>
      </c>
      <c r="X6" s="3">
        <v>1000</v>
      </c>
      <c r="Y6" s="3">
        <v>1000</v>
      </c>
      <c r="Z6">
        <v>1.4792899408284024</v>
      </c>
    </row>
    <row r="7" spans="1:26" x14ac:dyDescent="0.25">
      <c r="A7" s="1">
        <v>44700</v>
      </c>
      <c r="B7" t="s">
        <v>438</v>
      </c>
      <c r="C7" t="s">
        <v>32</v>
      </c>
      <c r="D7" t="s">
        <v>28</v>
      </c>
      <c r="E7" t="s">
        <v>29</v>
      </c>
      <c r="F7" s="3">
        <v>13000</v>
      </c>
      <c r="G7" s="3">
        <v>24000</v>
      </c>
      <c r="H7" s="3">
        <v>20000</v>
      </c>
      <c r="I7" s="3">
        <v>24000</v>
      </c>
      <c r="J7" s="3">
        <v>4300</v>
      </c>
      <c r="K7" s="3">
        <v>24000</v>
      </c>
      <c r="L7" s="3">
        <v>2100</v>
      </c>
      <c r="M7" s="3">
        <v>4000</v>
      </c>
      <c r="N7" s="3">
        <v>24000</v>
      </c>
      <c r="O7" s="3">
        <v>15000</v>
      </c>
      <c r="P7" s="3">
        <v>1000</v>
      </c>
      <c r="Q7" s="3">
        <v>1000</v>
      </c>
      <c r="R7" s="3">
        <v>1000</v>
      </c>
      <c r="S7" s="3">
        <v>1000</v>
      </c>
      <c r="T7" s="3">
        <v>1000</v>
      </c>
      <c r="U7" s="3">
        <v>1000</v>
      </c>
      <c r="V7" s="3">
        <v>1000</v>
      </c>
      <c r="W7" s="3">
        <v>1000</v>
      </c>
      <c r="X7" s="3">
        <v>1000</v>
      </c>
      <c r="Y7" s="3">
        <v>1000</v>
      </c>
      <c r="Z7">
        <v>1.4792899408284024</v>
      </c>
    </row>
    <row r="8" spans="1:26" x14ac:dyDescent="0.25">
      <c r="A8" s="1">
        <v>44721</v>
      </c>
      <c r="B8" t="s">
        <v>437</v>
      </c>
      <c r="C8" t="s">
        <v>32</v>
      </c>
      <c r="D8" t="s">
        <v>28</v>
      </c>
      <c r="E8" t="s">
        <v>29</v>
      </c>
      <c r="F8" s="3">
        <v>31000</v>
      </c>
      <c r="G8" s="3">
        <v>22000</v>
      </c>
      <c r="H8" s="3">
        <v>19000</v>
      </c>
      <c r="I8" s="3">
        <v>16000</v>
      </c>
      <c r="J8" s="3">
        <v>7100</v>
      </c>
      <c r="K8" s="3">
        <v>31000</v>
      </c>
      <c r="L8" s="3">
        <v>31000</v>
      </c>
      <c r="M8" s="3">
        <v>16000</v>
      </c>
      <c r="N8" s="3">
        <v>31000</v>
      </c>
      <c r="O8" s="3">
        <v>19000</v>
      </c>
      <c r="P8" s="3">
        <v>1000</v>
      </c>
      <c r="Q8" s="3">
        <v>1000</v>
      </c>
      <c r="R8" s="3">
        <v>1000</v>
      </c>
      <c r="S8" s="3">
        <v>1000</v>
      </c>
      <c r="T8" s="3">
        <v>1000</v>
      </c>
      <c r="U8" s="3">
        <v>1000</v>
      </c>
      <c r="V8" s="3">
        <v>1000</v>
      </c>
      <c r="W8" s="3">
        <v>1000</v>
      </c>
      <c r="X8" s="3">
        <v>1000</v>
      </c>
      <c r="Y8" s="3">
        <v>1000</v>
      </c>
      <c r="Z8">
        <v>1.4792899408284024</v>
      </c>
    </row>
    <row r="9" spans="1:26" x14ac:dyDescent="0.25">
      <c r="A9" s="1">
        <v>44803</v>
      </c>
      <c r="B9" t="s">
        <v>436</v>
      </c>
      <c r="C9" t="s">
        <v>32</v>
      </c>
      <c r="D9" t="s">
        <v>28</v>
      </c>
      <c r="E9" t="s">
        <v>29</v>
      </c>
      <c r="F9" s="3">
        <v>43000</v>
      </c>
      <c r="G9" s="3">
        <v>33000</v>
      </c>
      <c r="H9" s="3">
        <v>43000</v>
      </c>
      <c r="I9" s="3">
        <v>1000</v>
      </c>
      <c r="J9" s="3">
        <v>1000</v>
      </c>
      <c r="K9" s="3">
        <v>11000</v>
      </c>
      <c r="L9" s="3">
        <v>23000</v>
      </c>
      <c r="M9" s="3">
        <v>1000</v>
      </c>
      <c r="N9" s="3">
        <v>27000</v>
      </c>
      <c r="O9" s="3">
        <v>32000</v>
      </c>
      <c r="P9" s="3">
        <v>1000</v>
      </c>
      <c r="Q9" s="3">
        <v>1000</v>
      </c>
      <c r="R9" s="3">
        <v>1000</v>
      </c>
      <c r="S9" s="3">
        <v>1000</v>
      </c>
      <c r="T9" s="3">
        <v>1000</v>
      </c>
      <c r="U9" s="3">
        <v>1000</v>
      </c>
      <c r="V9" s="3">
        <v>1000</v>
      </c>
      <c r="W9" s="3">
        <v>1000</v>
      </c>
      <c r="X9" s="3">
        <v>1000</v>
      </c>
      <c r="Y9" s="3">
        <v>1000</v>
      </c>
      <c r="Z9">
        <v>1.4792899408284024</v>
      </c>
    </row>
    <row r="10" spans="1:26" x14ac:dyDescent="0.25">
      <c r="A10" s="1">
        <v>44813</v>
      </c>
      <c r="B10" t="s">
        <v>435</v>
      </c>
      <c r="C10" t="s">
        <v>32</v>
      </c>
      <c r="D10" t="s">
        <v>28</v>
      </c>
      <c r="E10" t="s">
        <v>29</v>
      </c>
      <c r="F10" s="3">
        <v>1000</v>
      </c>
      <c r="G10" s="3">
        <v>1000</v>
      </c>
      <c r="H10" s="3">
        <v>1000</v>
      </c>
      <c r="I10" s="3">
        <v>1000</v>
      </c>
      <c r="J10" s="3">
        <v>1000</v>
      </c>
      <c r="K10" s="3">
        <v>1000</v>
      </c>
      <c r="L10" s="3">
        <v>1000</v>
      </c>
      <c r="M10" s="3">
        <v>4000</v>
      </c>
      <c r="N10" s="3">
        <v>1000</v>
      </c>
      <c r="O10" s="3">
        <v>1000</v>
      </c>
      <c r="P10" s="3">
        <v>1000</v>
      </c>
      <c r="Q10" s="3">
        <v>1000</v>
      </c>
      <c r="R10" s="3">
        <v>1000</v>
      </c>
      <c r="S10" s="3">
        <v>1000</v>
      </c>
      <c r="T10" s="3">
        <v>1000</v>
      </c>
      <c r="U10" s="3">
        <v>1000</v>
      </c>
      <c r="V10" s="3">
        <v>1000</v>
      </c>
      <c r="W10" s="3">
        <v>1000</v>
      </c>
      <c r="X10" s="3">
        <v>1000</v>
      </c>
      <c r="Y10" s="3">
        <v>1000</v>
      </c>
      <c r="Z10">
        <v>1.4792899408284024</v>
      </c>
    </row>
    <row r="11" spans="1:26" x14ac:dyDescent="0.25">
      <c r="A11" s="1">
        <v>44868</v>
      </c>
      <c r="B11" t="s">
        <v>434</v>
      </c>
      <c r="C11" t="s">
        <v>32</v>
      </c>
      <c r="D11" t="s">
        <v>28</v>
      </c>
      <c r="E11" t="s">
        <v>29</v>
      </c>
      <c r="F11" s="3">
        <v>170000</v>
      </c>
      <c r="G11" s="3">
        <v>79000</v>
      </c>
      <c r="H11" s="3">
        <v>66000</v>
      </c>
      <c r="I11" s="3">
        <v>170000</v>
      </c>
      <c r="J11" s="3">
        <v>170000</v>
      </c>
      <c r="K11" s="3">
        <v>170000</v>
      </c>
      <c r="L11" s="3">
        <v>170000</v>
      </c>
      <c r="M11" s="3">
        <v>170000</v>
      </c>
      <c r="N11" s="3">
        <v>170000</v>
      </c>
      <c r="O11" s="3">
        <v>170000</v>
      </c>
      <c r="P11" s="3">
        <v>1000</v>
      </c>
      <c r="Q11" s="3">
        <v>1000</v>
      </c>
      <c r="R11" s="3">
        <v>1000</v>
      </c>
      <c r="S11" s="3">
        <v>1000</v>
      </c>
      <c r="T11" s="3">
        <v>1000</v>
      </c>
      <c r="U11" s="3">
        <v>1000</v>
      </c>
      <c r="V11" s="3">
        <v>1000</v>
      </c>
      <c r="W11" s="3">
        <v>1000</v>
      </c>
      <c r="X11" s="3">
        <v>1000</v>
      </c>
      <c r="Y11" s="3">
        <v>1000</v>
      </c>
      <c r="Z11">
        <v>1.4792899408284024</v>
      </c>
    </row>
    <row r="12" spans="1:26" x14ac:dyDescent="0.25">
      <c r="A12" s="1">
        <v>44873</v>
      </c>
      <c r="B12" t="s">
        <v>26</v>
      </c>
      <c r="C12" t="s">
        <v>27</v>
      </c>
      <c r="D12" t="s">
        <v>28</v>
      </c>
      <c r="E12" t="s">
        <v>29</v>
      </c>
      <c r="F12" s="3">
        <v>2100</v>
      </c>
      <c r="G12" s="3">
        <v>1000</v>
      </c>
      <c r="H12" s="3">
        <v>1000</v>
      </c>
      <c r="I12" s="3">
        <v>1000</v>
      </c>
      <c r="J12" s="3">
        <v>16000</v>
      </c>
      <c r="K12" s="3">
        <v>8000</v>
      </c>
      <c r="L12" s="3">
        <v>18000</v>
      </c>
      <c r="M12" s="3">
        <v>9400</v>
      </c>
      <c r="N12" s="3">
        <v>13000</v>
      </c>
      <c r="O12" s="3">
        <v>10000</v>
      </c>
      <c r="P12" s="3">
        <v>1000</v>
      </c>
      <c r="Q12" s="3">
        <v>1000</v>
      </c>
      <c r="R12" s="3">
        <v>1000</v>
      </c>
      <c r="S12" s="3">
        <v>1000</v>
      </c>
      <c r="T12" s="3">
        <v>1000</v>
      </c>
      <c r="U12" s="3">
        <v>1000</v>
      </c>
      <c r="V12" s="3">
        <v>1000</v>
      </c>
      <c r="W12" s="3">
        <v>1000</v>
      </c>
      <c r="X12" s="3">
        <v>1000</v>
      </c>
      <c r="Y12" s="3">
        <v>1000</v>
      </c>
      <c r="Z12">
        <v>1.4792899408284024</v>
      </c>
    </row>
    <row r="13" spans="1:26" x14ac:dyDescent="0.25">
      <c r="A13" s="1">
        <v>44873</v>
      </c>
      <c r="B13" t="s">
        <v>30</v>
      </c>
      <c r="C13" t="s">
        <v>27</v>
      </c>
      <c r="D13" t="s">
        <v>28</v>
      </c>
      <c r="E13" t="s">
        <v>29</v>
      </c>
      <c r="F13" s="3">
        <v>2100</v>
      </c>
      <c r="G13" s="3">
        <v>1000</v>
      </c>
      <c r="H13" s="3">
        <v>1000</v>
      </c>
      <c r="I13" s="3">
        <v>2000</v>
      </c>
      <c r="J13" s="3">
        <v>2100</v>
      </c>
      <c r="K13" s="3">
        <v>1000</v>
      </c>
      <c r="L13" s="3">
        <v>3000</v>
      </c>
      <c r="M13" s="3">
        <v>1100</v>
      </c>
      <c r="N13" s="3">
        <v>1100</v>
      </c>
      <c r="O13" s="3">
        <v>1000</v>
      </c>
      <c r="P13" s="3">
        <v>1000</v>
      </c>
      <c r="Q13" s="3">
        <v>1000</v>
      </c>
      <c r="R13" s="3">
        <v>1000</v>
      </c>
      <c r="S13" s="3">
        <v>1000</v>
      </c>
      <c r="T13" s="3">
        <v>1000</v>
      </c>
      <c r="U13" s="3">
        <v>1000</v>
      </c>
      <c r="V13" s="3">
        <v>1000</v>
      </c>
      <c r="W13" s="3">
        <v>1000</v>
      </c>
      <c r="X13" s="3">
        <v>1000</v>
      </c>
      <c r="Y13" s="3">
        <v>1000</v>
      </c>
      <c r="Z13">
        <v>1.4792899408284024</v>
      </c>
    </row>
    <row r="14" spans="1:26" x14ac:dyDescent="0.25">
      <c r="A14" s="1">
        <v>44873</v>
      </c>
      <c r="B14" t="s">
        <v>31</v>
      </c>
      <c r="C14" t="s">
        <v>32</v>
      </c>
      <c r="D14" t="s">
        <v>28</v>
      </c>
      <c r="E14" t="s">
        <v>29</v>
      </c>
      <c r="F14" s="3">
        <v>250000</v>
      </c>
      <c r="G14" s="3">
        <v>280000</v>
      </c>
      <c r="H14" s="3">
        <v>280000</v>
      </c>
      <c r="I14" s="3">
        <v>290000</v>
      </c>
      <c r="J14" s="3">
        <v>210000</v>
      </c>
      <c r="K14" s="3">
        <v>270000</v>
      </c>
      <c r="L14" s="3">
        <v>260000</v>
      </c>
      <c r="M14" s="3">
        <v>270000</v>
      </c>
      <c r="N14" s="3">
        <v>73000</v>
      </c>
      <c r="O14" s="3">
        <v>200000</v>
      </c>
      <c r="P14" s="3">
        <v>1000</v>
      </c>
      <c r="Q14" s="3">
        <v>1000</v>
      </c>
      <c r="R14" s="3">
        <v>1000</v>
      </c>
      <c r="S14" s="3">
        <v>1000</v>
      </c>
      <c r="T14" s="3">
        <v>1000</v>
      </c>
      <c r="U14" s="3">
        <v>1000</v>
      </c>
      <c r="V14" s="3">
        <v>1000</v>
      </c>
      <c r="W14" s="3">
        <v>1000</v>
      </c>
      <c r="X14" s="3">
        <v>1000</v>
      </c>
      <c r="Y14" s="3">
        <v>1000</v>
      </c>
      <c r="Z14">
        <v>1.4792899408284024</v>
      </c>
    </row>
    <row r="15" spans="1:26" x14ac:dyDescent="0.25">
      <c r="A15" s="1">
        <v>44876</v>
      </c>
      <c r="B15" t="s">
        <v>33</v>
      </c>
      <c r="C15" t="s">
        <v>32</v>
      </c>
      <c r="D15" t="s">
        <v>28</v>
      </c>
      <c r="E15" t="s">
        <v>29</v>
      </c>
      <c r="F15" s="3">
        <v>1000</v>
      </c>
      <c r="G15" s="3">
        <v>4000</v>
      </c>
      <c r="H15" s="3">
        <v>6000</v>
      </c>
      <c r="I15" s="3">
        <v>5000</v>
      </c>
      <c r="J15" s="3">
        <v>4000</v>
      </c>
      <c r="K15" s="3">
        <v>5000</v>
      </c>
      <c r="L15" s="3">
        <v>2100</v>
      </c>
      <c r="M15" s="3">
        <v>4100</v>
      </c>
      <c r="N15" s="3">
        <v>5000</v>
      </c>
      <c r="O15" s="3">
        <v>1000</v>
      </c>
      <c r="P15" s="3">
        <v>1000</v>
      </c>
      <c r="Q15" s="3">
        <v>1000</v>
      </c>
      <c r="R15" s="3">
        <v>1000</v>
      </c>
      <c r="S15" s="3">
        <v>1000</v>
      </c>
      <c r="T15" s="3">
        <v>1000</v>
      </c>
      <c r="U15" s="3">
        <v>1000</v>
      </c>
      <c r="V15" s="3">
        <v>1000</v>
      </c>
      <c r="W15" s="3">
        <v>1000</v>
      </c>
      <c r="X15" s="3">
        <v>1000</v>
      </c>
      <c r="Y15" s="3">
        <v>1000</v>
      </c>
      <c r="Z15">
        <v>1.4792899408284024</v>
      </c>
    </row>
    <row r="16" spans="1:26" x14ac:dyDescent="0.25">
      <c r="A16" s="1">
        <v>44882</v>
      </c>
      <c r="B16" t="s">
        <v>34</v>
      </c>
      <c r="C16" t="s">
        <v>32</v>
      </c>
      <c r="D16" t="s">
        <v>28</v>
      </c>
      <c r="E16" t="s">
        <v>29</v>
      </c>
      <c r="F16" s="3">
        <v>57000</v>
      </c>
      <c r="G16" s="3">
        <v>61000</v>
      </c>
      <c r="H16" s="3">
        <v>75000</v>
      </c>
      <c r="I16" s="3">
        <v>52000</v>
      </c>
      <c r="J16" s="3">
        <v>55000</v>
      </c>
      <c r="K16" s="3">
        <v>57000</v>
      </c>
      <c r="L16" s="3">
        <v>41000</v>
      </c>
      <c r="M16" s="3">
        <v>48000</v>
      </c>
      <c r="N16" s="3">
        <v>45000</v>
      </c>
      <c r="O16" s="3">
        <v>45000</v>
      </c>
      <c r="P16" s="3">
        <v>1000</v>
      </c>
      <c r="Q16" s="3">
        <v>1000</v>
      </c>
      <c r="R16" s="3">
        <v>1000</v>
      </c>
      <c r="S16" s="3">
        <v>1000</v>
      </c>
      <c r="T16" s="3">
        <v>1000</v>
      </c>
      <c r="U16" s="3">
        <v>1000</v>
      </c>
      <c r="V16" s="3">
        <v>1000</v>
      </c>
      <c r="W16" s="3">
        <v>1000</v>
      </c>
      <c r="X16" s="3">
        <v>1000</v>
      </c>
      <c r="Y16" s="3">
        <v>1000</v>
      </c>
      <c r="Z16">
        <v>1.4792899408284024</v>
      </c>
    </row>
    <row r="17" spans="1:26" x14ac:dyDescent="0.25">
      <c r="A17" s="1">
        <v>44883</v>
      </c>
      <c r="B17" t="s">
        <v>35</v>
      </c>
      <c r="C17" t="s">
        <v>32</v>
      </c>
      <c r="D17" t="s">
        <v>28</v>
      </c>
      <c r="E17" t="s">
        <v>29</v>
      </c>
      <c r="F17" s="3">
        <v>3000</v>
      </c>
      <c r="G17" s="3">
        <v>6000</v>
      </c>
      <c r="H17" s="3">
        <v>6000</v>
      </c>
      <c r="I17" s="3">
        <v>7000</v>
      </c>
      <c r="J17" s="3">
        <v>2000</v>
      </c>
      <c r="K17" s="3">
        <v>3000</v>
      </c>
      <c r="L17" s="3">
        <v>1000</v>
      </c>
      <c r="M17" s="3">
        <v>5100</v>
      </c>
      <c r="N17" s="3">
        <v>1000</v>
      </c>
      <c r="O17" s="3">
        <v>4000</v>
      </c>
      <c r="P17" s="3">
        <v>1000</v>
      </c>
      <c r="Q17" s="3">
        <v>1000</v>
      </c>
      <c r="R17" s="3">
        <v>1000</v>
      </c>
      <c r="S17" s="3">
        <v>1000</v>
      </c>
      <c r="T17" s="3">
        <v>1000</v>
      </c>
      <c r="U17" s="3">
        <v>1000</v>
      </c>
      <c r="V17" s="3">
        <v>1000</v>
      </c>
      <c r="W17" s="3">
        <v>1000</v>
      </c>
      <c r="X17" s="3">
        <v>1000</v>
      </c>
      <c r="Y17" s="3">
        <v>1000</v>
      </c>
      <c r="Z17">
        <v>1.4792899408284024</v>
      </c>
    </row>
    <row r="18" spans="1:26" x14ac:dyDescent="0.25">
      <c r="A18" s="1">
        <v>44905</v>
      </c>
      <c r="B18" t="s">
        <v>36</v>
      </c>
      <c r="C18" t="s">
        <v>32</v>
      </c>
      <c r="D18" t="s">
        <v>28</v>
      </c>
      <c r="E18" t="s">
        <v>29</v>
      </c>
      <c r="F18" s="3">
        <v>100000</v>
      </c>
      <c r="G18" s="3">
        <v>150000</v>
      </c>
      <c r="H18" s="3">
        <v>110000</v>
      </c>
      <c r="I18" s="3">
        <v>110000</v>
      </c>
      <c r="J18" s="3">
        <v>110000</v>
      </c>
      <c r="K18" s="3">
        <v>100000</v>
      </c>
      <c r="L18" s="3">
        <v>110000</v>
      </c>
      <c r="M18" s="3">
        <v>100000</v>
      </c>
      <c r="N18" s="3">
        <v>160000</v>
      </c>
      <c r="O18" s="3">
        <v>120000</v>
      </c>
      <c r="P18" s="3">
        <v>1000</v>
      </c>
      <c r="Q18" s="3">
        <v>1000</v>
      </c>
      <c r="R18" s="3">
        <v>1000</v>
      </c>
      <c r="S18" s="3">
        <v>1000</v>
      </c>
      <c r="T18" s="3">
        <v>1000</v>
      </c>
      <c r="U18" s="3">
        <v>1000</v>
      </c>
      <c r="V18" s="3">
        <v>1000</v>
      </c>
      <c r="W18" s="3">
        <v>1000</v>
      </c>
      <c r="X18" s="3">
        <v>1000</v>
      </c>
      <c r="Y18" s="3">
        <v>1000</v>
      </c>
      <c r="Z18">
        <v>1.4792899408284024</v>
      </c>
    </row>
    <row r="19" spans="1:26" x14ac:dyDescent="0.25">
      <c r="A19" s="1">
        <v>44909</v>
      </c>
      <c r="B19" t="s">
        <v>37</v>
      </c>
      <c r="C19" t="s">
        <v>32</v>
      </c>
      <c r="D19" t="s">
        <v>28</v>
      </c>
      <c r="E19" t="s">
        <v>29</v>
      </c>
      <c r="F19" s="3">
        <v>18000</v>
      </c>
      <c r="G19" s="3">
        <v>1000</v>
      </c>
      <c r="H19" s="3">
        <v>17000</v>
      </c>
      <c r="I19" s="3">
        <v>6000</v>
      </c>
      <c r="J19" s="3">
        <v>7000</v>
      </c>
      <c r="K19" s="3">
        <v>13000</v>
      </c>
      <c r="L19" s="3">
        <v>7000</v>
      </c>
      <c r="M19" s="3">
        <v>20000</v>
      </c>
      <c r="N19" s="3">
        <v>9000</v>
      </c>
      <c r="O19" s="3">
        <v>6000</v>
      </c>
      <c r="P19" s="3">
        <v>1000</v>
      </c>
      <c r="Q19" s="3">
        <v>1000</v>
      </c>
      <c r="R19" s="3">
        <v>1000</v>
      </c>
      <c r="S19" s="3">
        <v>1000</v>
      </c>
      <c r="T19" s="3">
        <v>1000</v>
      </c>
      <c r="U19" s="3">
        <v>1000</v>
      </c>
      <c r="V19" s="3">
        <v>1000</v>
      </c>
      <c r="W19" s="3">
        <v>1000</v>
      </c>
      <c r="X19" s="3">
        <v>1000</v>
      </c>
      <c r="Y19" s="3">
        <v>1000</v>
      </c>
      <c r="Z19">
        <v>1.4792899408284024</v>
      </c>
    </row>
    <row r="20" spans="1:26" x14ac:dyDescent="0.25">
      <c r="A20" s="1">
        <v>44924</v>
      </c>
      <c r="B20" t="s">
        <v>38</v>
      </c>
      <c r="C20" t="s">
        <v>32</v>
      </c>
      <c r="D20" t="s">
        <v>28</v>
      </c>
      <c r="E20" t="s">
        <v>29</v>
      </c>
      <c r="F20" s="3">
        <v>1000</v>
      </c>
      <c r="G20" s="3">
        <v>1000</v>
      </c>
      <c r="H20" s="3">
        <v>1000</v>
      </c>
      <c r="I20" s="3">
        <v>1000</v>
      </c>
      <c r="J20" s="3">
        <v>4000</v>
      </c>
      <c r="K20" s="3">
        <v>1000</v>
      </c>
      <c r="L20" s="3">
        <v>1000</v>
      </c>
      <c r="M20" s="3">
        <v>1000</v>
      </c>
      <c r="N20" s="3">
        <v>1000</v>
      </c>
      <c r="O20" s="3">
        <v>2000</v>
      </c>
      <c r="P20" s="3">
        <v>1000</v>
      </c>
      <c r="Q20" s="3">
        <v>1000</v>
      </c>
      <c r="R20" s="3">
        <v>1000</v>
      </c>
      <c r="S20" s="3">
        <v>1000</v>
      </c>
      <c r="T20" s="3">
        <v>1000</v>
      </c>
      <c r="U20" s="3">
        <v>1000</v>
      </c>
      <c r="V20" s="3">
        <v>1000</v>
      </c>
      <c r="W20" s="3">
        <v>1000</v>
      </c>
      <c r="X20" s="3">
        <v>1000</v>
      </c>
      <c r="Y20" s="3">
        <v>1000</v>
      </c>
      <c r="Z20">
        <v>1.4792899408284024</v>
      </c>
    </row>
    <row r="21" spans="1:26" x14ac:dyDescent="0.25">
      <c r="A21" s="1">
        <v>44945</v>
      </c>
      <c r="B21" t="s">
        <v>39</v>
      </c>
      <c r="C21" t="s">
        <v>32</v>
      </c>
      <c r="D21" t="s">
        <v>28</v>
      </c>
      <c r="E21" t="s">
        <v>29</v>
      </c>
      <c r="F21" s="3">
        <v>2000</v>
      </c>
      <c r="G21" s="3">
        <v>1000</v>
      </c>
      <c r="H21" s="3">
        <v>1000</v>
      </c>
      <c r="I21" s="3">
        <v>1000</v>
      </c>
      <c r="J21" s="3">
        <v>2000</v>
      </c>
      <c r="K21" s="3">
        <v>1000</v>
      </c>
      <c r="L21" s="3">
        <v>1000</v>
      </c>
      <c r="M21" s="3">
        <v>1000</v>
      </c>
      <c r="N21" s="3">
        <v>1000</v>
      </c>
      <c r="O21" s="3">
        <v>1000</v>
      </c>
      <c r="P21" s="3">
        <v>1000</v>
      </c>
      <c r="Q21" s="3">
        <v>1000</v>
      </c>
      <c r="R21" s="3">
        <v>1000</v>
      </c>
      <c r="S21" s="3">
        <v>1000</v>
      </c>
      <c r="T21" s="3">
        <v>1000</v>
      </c>
      <c r="U21" s="3">
        <v>1000</v>
      </c>
      <c r="V21" s="3">
        <v>1000</v>
      </c>
      <c r="W21" s="3">
        <v>1000</v>
      </c>
      <c r="X21" s="3">
        <v>1000</v>
      </c>
      <c r="Y21" s="3">
        <v>1000</v>
      </c>
      <c r="Z21">
        <v>1.4792899408284024</v>
      </c>
    </row>
    <row r="22" spans="1:26" x14ac:dyDescent="0.25">
      <c r="A22" s="1">
        <v>45028</v>
      </c>
      <c r="B22" t="s">
        <v>41</v>
      </c>
      <c r="C22" t="s">
        <v>32</v>
      </c>
      <c r="D22" t="s">
        <v>28</v>
      </c>
      <c r="E22" t="s">
        <v>29</v>
      </c>
      <c r="F22" s="3">
        <v>1000</v>
      </c>
      <c r="G22" s="3">
        <v>3000</v>
      </c>
      <c r="H22" s="3">
        <v>1000</v>
      </c>
      <c r="I22" s="3">
        <v>1000</v>
      </c>
      <c r="J22" s="3">
        <v>1000</v>
      </c>
      <c r="K22" s="3">
        <v>1000</v>
      </c>
      <c r="L22" s="3">
        <v>1000</v>
      </c>
      <c r="M22" s="3">
        <v>1000</v>
      </c>
      <c r="N22" s="3">
        <v>1000</v>
      </c>
      <c r="O22" s="3">
        <v>1000</v>
      </c>
      <c r="P22" s="3">
        <v>1000</v>
      </c>
      <c r="Q22" s="3">
        <v>1000</v>
      </c>
      <c r="R22" s="3">
        <v>1000</v>
      </c>
      <c r="S22" s="3">
        <v>1000</v>
      </c>
      <c r="T22" s="3">
        <v>1000</v>
      </c>
      <c r="U22" s="3">
        <v>1000</v>
      </c>
      <c r="V22" s="3">
        <v>1000</v>
      </c>
      <c r="W22" s="3">
        <v>1000</v>
      </c>
      <c r="X22" s="3">
        <v>1000</v>
      </c>
      <c r="Y22" s="3">
        <v>1000</v>
      </c>
      <c r="Z22">
        <v>1.4792899408284024</v>
      </c>
    </row>
    <row r="23" spans="1:26" x14ac:dyDescent="0.25">
      <c r="A23" s="1">
        <v>45021</v>
      </c>
      <c r="B23" t="s">
        <v>42</v>
      </c>
      <c r="C23" t="s">
        <v>32</v>
      </c>
      <c r="D23" t="s">
        <v>28</v>
      </c>
      <c r="E23" t="s">
        <v>29</v>
      </c>
      <c r="F23" s="3">
        <v>1000</v>
      </c>
      <c r="G23" s="3">
        <v>1000</v>
      </c>
      <c r="H23" s="3">
        <v>1000</v>
      </c>
      <c r="I23" s="3">
        <v>1000</v>
      </c>
      <c r="J23" s="3">
        <v>1000</v>
      </c>
      <c r="K23" s="3">
        <v>1000</v>
      </c>
      <c r="L23" s="3">
        <v>1000</v>
      </c>
      <c r="M23" s="3">
        <v>1000</v>
      </c>
      <c r="N23" s="3">
        <v>1000</v>
      </c>
      <c r="O23" s="3">
        <v>3000</v>
      </c>
      <c r="P23" s="3">
        <v>1000</v>
      </c>
      <c r="Q23" s="3">
        <v>1000</v>
      </c>
      <c r="R23" s="3">
        <v>1000</v>
      </c>
      <c r="S23" s="3">
        <v>1000</v>
      </c>
      <c r="T23" s="3">
        <v>1000</v>
      </c>
      <c r="U23" s="3">
        <v>1000</v>
      </c>
      <c r="V23" s="3">
        <v>1000</v>
      </c>
      <c r="W23" s="3">
        <v>1000</v>
      </c>
      <c r="X23" s="3">
        <v>1000</v>
      </c>
      <c r="Y23" s="3">
        <v>1000</v>
      </c>
      <c r="Z23">
        <v>1.4792899408284024</v>
      </c>
    </row>
    <row r="24" spans="1:26" x14ac:dyDescent="0.25">
      <c r="A24" s="1">
        <v>45029</v>
      </c>
      <c r="B24" t="s">
        <v>40</v>
      </c>
      <c r="C24" t="s">
        <v>32</v>
      </c>
      <c r="D24" t="s">
        <v>28</v>
      </c>
      <c r="E24" t="s">
        <v>29</v>
      </c>
      <c r="F24" s="3">
        <v>1000</v>
      </c>
      <c r="G24" s="3">
        <v>1000</v>
      </c>
      <c r="H24" s="3">
        <v>1000</v>
      </c>
      <c r="I24" s="3">
        <v>2000</v>
      </c>
      <c r="J24" s="3">
        <v>2000</v>
      </c>
      <c r="K24" s="3">
        <v>2000</v>
      </c>
      <c r="L24" s="3">
        <v>2000</v>
      </c>
      <c r="M24" s="3">
        <v>3000</v>
      </c>
      <c r="N24" s="3">
        <v>31000</v>
      </c>
      <c r="O24" s="3">
        <v>37000</v>
      </c>
      <c r="P24" s="3">
        <v>1000</v>
      </c>
      <c r="Q24" s="3">
        <v>1000</v>
      </c>
      <c r="R24" s="3">
        <v>1000</v>
      </c>
      <c r="S24" s="3">
        <v>1000</v>
      </c>
      <c r="T24" s="3">
        <v>1000</v>
      </c>
      <c r="U24" s="3">
        <v>1000</v>
      </c>
      <c r="V24" s="3">
        <v>1000</v>
      </c>
      <c r="W24" s="3">
        <v>1000</v>
      </c>
      <c r="X24" s="3">
        <v>1000</v>
      </c>
      <c r="Y24" s="3">
        <v>1000</v>
      </c>
      <c r="Z24">
        <v>1.4792899408284024</v>
      </c>
    </row>
    <row r="25" spans="1:26" x14ac:dyDescent="0.25">
      <c r="A25" s="1">
        <v>45086</v>
      </c>
      <c r="B25" t="s">
        <v>43</v>
      </c>
      <c r="C25" t="s">
        <v>32</v>
      </c>
      <c r="D25" t="s">
        <v>28</v>
      </c>
      <c r="E25" t="s">
        <v>29</v>
      </c>
      <c r="F25" s="3">
        <v>1000</v>
      </c>
      <c r="G25" s="3">
        <v>1000</v>
      </c>
      <c r="H25" s="3">
        <v>1000</v>
      </c>
      <c r="I25" s="3">
        <v>1000</v>
      </c>
      <c r="J25" s="3">
        <v>1000</v>
      </c>
      <c r="K25" s="3">
        <v>1000</v>
      </c>
      <c r="L25" s="3">
        <v>1000</v>
      </c>
      <c r="M25" s="3">
        <v>1000</v>
      </c>
      <c r="N25" s="3">
        <v>1000</v>
      </c>
      <c r="O25" s="3">
        <v>1000</v>
      </c>
      <c r="P25" s="3">
        <v>1000</v>
      </c>
      <c r="Q25" s="3">
        <v>1000</v>
      </c>
      <c r="R25" s="3">
        <v>1000</v>
      </c>
      <c r="S25" s="3">
        <v>1000</v>
      </c>
      <c r="T25" s="3">
        <v>1000</v>
      </c>
      <c r="U25" s="3">
        <v>1000</v>
      </c>
      <c r="V25" s="3">
        <v>1000</v>
      </c>
      <c r="W25" s="3">
        <v>1000</v>
      </c>
      <c r="X25" s="3">
        <v>1000</v>
      </c>
      <c r="Y25" s="3">
        <v>1000</v>
      </c>
      <c r="Z25">
        <v>1.4792899408284024</v>
      </c>
    </row>
    <row r="26" spans="1:26" x14ac:dyDescent="0.25">
      <c r="A26" s="1">
        <v>45189</v>
      </c>
      <c r="B26" t="s">
        <v>44</v>
      </c>
      <c r="C26" t="s">
        <v>32</v>
      </c>
      <c r="D26" t="s">
        <v>28</v>
      </c>
      <c r="E26" t="s">
        <v>29</v>
      </c>
      <c r="F26" s="3">
        <v>1000</v>
      </c>
      <c r="G26" s="3">
        <v>1000</v>
      </c>
      <c r="H26" s="3">
        <v>1000</v>
      </c>
      <c r="I26" s="3">
        <v>1000</v>
      </c>
      <c r="J26" s="3">
        <v>1000</v>
      </c>
      <c r="K26" s="3">
        <v>1000</v>
      </c>
      <c r="L26" s="3">
        <v>1000</v>
      </c>
      <c r="M26" s="3">
        <v>2000</v>
      </c>
      <c r="N26" s="3">
        <v>1000</v>
      </c>
      <c r="O26" s="3">
        <v>1000</v>
      </c>
      <c r="P26" s="3">
        <v>1000</v>
      </c>
      <c r="Q26" s="3">
        <v>1000</v>
      </c>
      <c r="R26" s="3">
        <v>1000</v>
      </c>
      <c r="S26" s="3">
        <v>1000</v>
      </c>
      <c r="T26" s="3">
        <v>1000</v>
      </c>
      <c r="U26" s="3">
        <v>1000</v>
      </c>
      <c r="V26" s="3">
        <v>1000</v>
      </c>
      <c r="W26" s="3">
        <v>1000</v>
      </c>
      <c r="X26" s="3">
        <v>1000</v>
      </c>
      <c r="Y26" s="3">
        <v>1000</v>
      </c>
      <c r="Z26">
        <v>1.4792899408284024</v>
      </c>
    </row>
    <row r="27" spans="1:26" x14ac:dyDescent="0.25">
      <c r="A27" s="1">
        <v>45086</v>
      </c>
      <c r="B27" t="s">
        <v>45</v>
      </c>
      <c r="C27" t="s">
        <v>32</v>
      </c>
      <c r="D27" t="s">
        <v>28</v>
      </c>
      <c r="E27" t="s">
        <v>29</v>
      </c>
      <c r="F27" s="3">
        <v>1000</v>
      </c>
      <c r="G27" s="3">
        <v>1000</v>
      </c>
      <c r="H27" s="3">
        <v>1000</v>
      </c>
      <c r="I27" s="3">
        <v>1000</v>
      </c>
      <c r="J27" s="3">
        <v>1000</v>
      </c>
      <c r="K27" s="3">
        <v>1000</v>
      </c>
      <c r="L27" s="3">
        <v>1000</v>
      </c>
      <c r="M27" s="3">
        <v>1000</v>
      </c>
      <c r="N27" s="3">
        <v>1000</v>
      </c>
      <c r="O27" s="3">
        <v>1000</v>
      </c>
      <c r="P27" s="3">
        <v>1000</v>
      </c>
      <c r="Q27" s="3">
        <v>1000</v>
      </c>
      <c r="R27" s="3">
        <v>1000</v>
      </c>
      <c r="S27" s="3">
        <v>1000</v>
      </c>
      <c r="T27" s="3">
        <v>1000</v>
      </c>
      <c r="U27" s="3">
        <v>1000</v>
      </c>
      <c r="V27" s="3">
        <v>1000</v>
      </c>
      <c r="W27" s="3">
        <v>1000</v>
      </c>
      <c r="X27" s="3">
        <v>1000</v>
      </c>
      <c r="Y27" s="3">
        <v>1000</v>
      </c>
      <c r="Z27">
        <v>1.4792899408284024</v>
      </c>
    </row>
    <row r="28" spans="1:26" x14ac:dyDescent="0.25">
      <c r="A28" s="1">
        <v>45086</v>
      </c>
      <c r="B28" t="s">
        <v>46</v>
      </c>
      <c r="C28" t="s">
        <v>32</v>
      </c>
      <c r="D28" t="s">
        <v>28</v>
      </c>
      <c r="E28" t="s">
        <v>29</v>
      </c>
      <c r="F28" s="3">
        <v>1000</v>
      </c>
      <c r="G28" s="3">
        <v>1000</v>
      </c>
      <c r="H28" s="3">
        <v>1000</v>
      </c>
      <c r="I28" s="3">
        <v>1000</v>
      </c>
      <c r="J28" s="3">
        <v>1000</v>
      </c>
      <c r="K28" s="3">
        <v>1000</v>
      </c>
      <c r="L28" s="3">
        <v>1000</v>
      </c>
      <c r="M28" s="3">
        <v>1000</v>
      </c>
      <c r="N28" s="3">
        <v>1000</v>
      </c>
      <c r="O28" s="3">
        <v>1000</v>
      </c>
      <c r="P28" s="3">
        <v>1000</v>
      </c>
      <c r="Q28" s="3">
        <v>1000</v>
      </c>
      <c r="R28" s="3">
        <v>1000</v>
      </c>
      <c r="S28" s="3">
        <v>1000</v>
      </c>
      <c r="T28" s="3">
        <v>1000</v>
      </c>
      <c r="U28" s="3">
        <v>1000</v>
      </c>
      <c r="V28" s="3">
        <v>1000</v>
      </c>
      <c r="W28" s="3">
        <v>1000</v>
      </c>
      <c r="X28" s="3">
        <v>1000</v>
      </c>
      <c r="Y28" s="3">
        <v>1000</v>
      </c>
      <c r="Z28">
        <v>1.4792899408284024</v>
      </c>
    </row>
    <row r="29" spans="1:26" x14ac:dyDescent="0.25">
      <c r="A29" s="1">
        <v>45182</v>
      </c>
      <c r="B29" t="s">
        <v>47</v>
      </c>
      <c r="C29" t="s">
        <v>32</v>
      </c>
      <c r="D29" t="s">
        <v>28</v>
      </c>
      <c r="E29" t="s">
        <v>29</v>
      </c>
      <c r="F29" s="3">
        <v>1000</v>
      </c>
      <c r="G29" s="3">
        <v>1000</v>
      </c>
      <c r="H29" s="3">
        <v>1000</v>
      </c>
      <c r="I29" s="3">
        <v>3000</v>
      </c>
      <c r="J29" s="3">
        <v>1000</v>
      </c>
      <c r="K29" s="3">
        <v>1000</v>
      </c>
      <c r="L29" s="3">
        <v>1000</v>
      </c>
      <c r="M29" s="3">
        <v>1000</v>
      </c>
      <c r="N29" s="3">
        <v>1000</v>
      </c>
      <c r="O29" s="3">
        <v>1000</v>
      </c>
      <c r="P29" s="3">
        <v>1000</v>
      </c>
      <c r="Q29" s="3">
        <v>1000</v>
      </c>
      <c r="R29" s="3">
        <v>1000</v>
      </c>
      <c r="S29" s="3">
        <v>1000</v>
      </c>
      <c r="T29" s="3">
        <v>1000</v>
      </c>
      <c r="U29" s="3">
        <v>1000</v>
      </c>
      <c r="V29" s="3">
        <v>1000</v>
      </c>
      <c r="W29" s="3">
        <v>1000</v>
      </c>
      <c r="X29" s="3">
        <v>1000</v>
      </c>
      <c r="Y29" s="3">
        <v>1000</v>
      </c>
      <c r="Z29">
        <v>1.4792899408284024</v>
      </c>
    </row>
    <row r="30" spans="1:26" x14ac:dyDescent="0.25">
      <c r="A30" s="1">
        <v>45251</v>
      </c>
      <c r="B30" t="s">
        <v>48</v>
      </c>
      <c r="C30" t="s">
        <v>32</v>
      </c>
      <c r="D30" t="s">
        <v>28</v>
      </c>
      <c r="E30" t="s">
        <v>29</v>
      </c>
      <c r="F30" s="3">
        <v>1000</v>
      </c>
      <c r="G30" s="3">
        <v>1000</v>
      </c>
      <c r="H30" s="3">
        <v>1000</v>
      </c>
      <c r="I30" s="3">
        <v>1000</v>
      </c>
      <c r="J30" s="3">
        <v>1000</v>
      </c>
      <c r="K30" s="3">
        <v>1000</v>
      </c>
      <c r="L30" s="3">
        <v>1000</v>
      </c>
      <c r="M30" s="3">
        <v>1000</v>
      </c>
      <c r="N30" s="3">
        <v>2000</v>
      </c>
      <c r="O30" s="3">
        <v>1000</v>
      </c>
      <c r="P30" s="3">
        <v>1000</v>
      </c>
      <c r="Q30" s="3">
        <v>1000</v>
      </c>
      <c r="R30" s="3">
        <v>1000</v>
      </c>
      <c r="S30" s="3">
        <v>1000</v>
      </c>
      <c r="T30" s="3">
        <v>1000</v>
      </c>
      <c r="U30" s="3">
        <v>1000</v>
      </c>
      <c r="V30" s="3">
        <v>1000</v>
      </c>
      <c r="W30" s="3">
        <v>1000</v>
      </c>
      <c r="X30" s="3">
        <v>1000</v>
      </c>
      <c r="Y30" s="3">
        <v>1000</v>
      </c>
      <c r="Z30">
        <v>1.4792899408284024</v>
      </c>
    </row>
    <row r="31" spans="1:26" x14ac:dyDescent="0.25">
      <c r="A31" s="1">
        <v>45342</v>
      </c>
      <c r="B31" t="s">
        <v>49</v>
      </c>
      <c r="C31" t="s">
        <v>32</v>
      </c>
      <c r="D31" t="s">
        <v>28</v>
      </c>
      <c r="E31" t="s">
        <v>29</v>
      </c>
      <c r="F31" s="3">
        <v>3000</v>
      </c>
      <c r="G31" s="3">
        <v>1000</v>
      </c>
      <c r="H31" s="3">
        <v>1000</v>
      </c>
      <c r="I31" s="3">
        <v>2000</v>
      </c>
      <c r="J31" s="3">
        <v>1000</v>
      </c>
      <c r="K31" s="3">
        <v>1000</v>
      </c>
      <c r="L31" s="3">
        <v>1000</v>
      </c>
      <c r="M31" s="3">
        <v>1000</v>
      </c>
      <c r="N31" s="3">
        <v>1000</v>
      </c>
      <c r="O31" s="3">
        <v>1000</v>
      </c>
      <c r="P31" s="3">
        <v>1000</v>
      </c>
      <c r="Q31" s="3">
        <v>1000</v>
      </c>
      <c r="R31" s="3">
        <v>1000</v>
      </c>
      <c r="S31" s="3">
        <v>1000</v>
      </c>
      <c r="T31" s="3">
        <v>1000</v>
      </c>
      <c r="U31" s="3">
        <v>1000</v>
      </c>
      <c r="V31" s="3">
        <v>1000</v>
      </c>
      <c r="W31" s="3">
        <v>1000</v>
      </c>
      <c r="X31" s="3">
        <v>1000</v>
      </c>
      <c r="Y31" s="3">
        <v>1000</v>
      </c>
      <c r="Z31">
        <v>1.4792899408284024</v>
      </c>
    </row>
    <row r="32" spans="1:26" x14ac:dyDescent="0.25">
      <c r="A32" s="1">
        <v>45406</v>
      </c>
      <c r="B32" t="s">
        <v>50</v>
      </c>
      <c r="C32" t="s">
        <v>32</v>
      </c>
      <c r="D32" t="s">
        <v>28</v>
      </c>
      <c r="E32" t="s">
        <v>29</v>
      </c>
      <c r="F32" s="3">
        <v>1000</v>
      </c>
      <c r="G32" s="3">
        <v>1000</v>
      </c>
      <c r="H32" s="3">
        <v>1000</v>
      </c>
      <c r="I32" s="3">
        <v>1000</v>
      </c>
      <c r="J32" s="3">
        <v>1000</v>
      </c>
      <c r="K32" s="3">
        <v>1000</v>
      </c>
      <c r="L32" s="3">
        <v>1000</v>
      </c>
      <c r="M32" s="3">
        <v>1000</v>
      </c>
      <c r="N32" s="3">
        <v>5000</v>
      </c>
      <c r="O32" s="3">
        <v>1000</v>
      </c>
      <c r="P32" s="3">
        <v>1000</v>
      </c>
      <c r="Q32" s="3">
        <v>1000</v>
      </c>
      <c r="R32" s="3">
        <v>1000</v>
      </c>
      <c r="S32" s="3">
        <v>1000</v>
      </c>
      <c r="T32" s="3">
        <v>1000</v>
      </c>
      <c r="U32" s="3">
        <v>1000</v>
      </c>
      <c r="V32" s="3">
        <v>1000</v>
      </c>
      <c r="W32" s="3">
        <v>1000</v>
      </c>
      <c r="X32" s="3">
        <v>1000</v>
      </c>
      <c r="Y32" s="3">
        <v>1000</v>
      </c>
      <c r="Z32">
        <v>1.4792899408284024</v>
      </c>
    </row>
    <row r="33" spans="1:26" x14ac:dyDescent="0.25">
      <c r="A33" s="1">
        <v>45469</v>
      </c>
      <c r="B33" t="s">
        <v>51</v>
      </c>
      <c r="C33" t="s">
        <v>32</v>
      </c>
      <c r="D33" t="s">
        <v>28</v>
      </c>
      <c r="E33" t="s">
        <v>29</v>
      </c>
      <c r="F33" s="3">
        <v>1000</v>
      </c>
      <c r="G33" s="3">
        <v>4100</v>
      </c>
      <c r="H33" s="3">
        <v>1000</v>
      </c>
      <c r="I33" s="3">
        <v>1000</v>
      </c>
      <c r="J33" s="3">
        <v>1000</v>
      </c>
      <c r="K33" s="3">
        <v>1000</v>
      </c>
      <c r="L33" s="3">
        <v>1000</v>
      </c>
      <c r="M33" s="3">
        <v>1000</v>
      </c>
      <c r="N33" s="3">
        <v>2000</v>
      </c>
      <c r="O33" s="3">
        <v>1000</v>
      </c>
      <c r="P33" s="3">
        <v>1000</v>
      </c>
      <c r="Q33" s="3">
        <v>1000</v>
      </c>
      <c r="R33" s="3">
        <v>1000</v>
      </c>
      <c r="S33" s="3">
        <v>1000</v>
      </c>
      <c r="T33" s="3">
        <v>1000</v>
      </c>
      <c r="U33" s="3">
        <v>1000</v>
      </c>
      <c r="V33" s="3">
        <v>1000</v>
      </c>
      <c r="W33" s="3">
        <v>1000</v>
      </c>
      <c r="X33" s="3">
        <v>1000</v>
      </c>
      <c r="Y33" s="3">
        <v>1000</v>
      </c>
      <c r="Z33">
        <v>1.4792899408284024</v>
      </c>
    </row>
    <row r="34" spans="1:26" x14ac:dyDescent="0.25">
      <c r="A34" s="1">
        <v>45467</v>
      </c>
      <c r="B34" t="s">
        <v>52</v>
      </c>
      <c r="C34" t="s">
        <v>32</v>
      </c>
      <c r="D34" t="s">
        <v>53</v>
      </c>
      <c r="E34" t="s">
        <v>54</v>
      </c>
      <c r="F34" s="3">
        <v>24</v>
      </c>
      <c r="G34" s="3">
        <v>16</v>
      </c>
      <c r="H34" s="3">
        <v>33</v>
      </c>
      <c r="I34" s="3">
        <v>8</v>
      </c>
      <c r="J34" s="3">
        <v>16</v>
      </c>
      <c r="K34" s="3">
        <v>8</v>
      </c>
      <c r="L34" s="3">
        <v>49</v>
      </c>
      <c r="M34" s="3">
        <v>41</v>
      </c>
      <c r="N34" s="3">
        <v>57</v>
      </c>
      <c r="O34" s="3">
        <v>49</v>
      </c>
      <c r="P34" s="3">
        <v>16</v>
      </c>
      <c r="Q34" s="3">
        <v>8</v>
      </c>
      <c r="R34" s="3">
        <v>16</v>
      </c>
      <c r="S34" s="3">
        <v>8</v>
      </c>
      <c r="T34" s="3">
        <v>8</v>
      </c>
      <c r="U34" s="3">
        <v>16</v>
      </c>
      <c r="V34" s="3">
        <v>8</v>
      </c>
      <c r="W34" s="3">
        <v>8</v>
      </c>
      <c r="X34" s="3">
        <v>8</v>
      </c>
      <c r="Y34" s="3">
        <v>8</v>
      </c>
      <c r="Z34">
        <v>1</v>
      </c>
    </row>
    <row r="35" spans="1:26" x14ac:dyDescent="0.25">
      <c r="A35" s="1">
        <v>45467</v>
      </c>
      <c r="B35" t="s">
        <v>52</v>
      </c>
      <c r="C35" t="s">
        <v>32</v>
      </c>
      <c r="D35" t="s">
        <v>53</v>
      </c>
      <c r="E35" t="s">
        <v>55</v>
      </c>
      <c r="F35" s="3">
        <v>2</v>
      </c>
      <c r="G35" s="3">
        <v>2</v>
      </c>
      <c r="H35" s="3">
        <v>2</v>
      </c>
      <c r="I35" s="3">
        <v>2</v>
      </c>
      <c r="J35" s="3">
        <v>2</v>
      </c>
      <c r="K35" s="3">
        <v>2</v>
      </c>
      <c r="L35" s="3">
        <v>2</v>
      </c>
      <c r="M35" s="3">
        <v>2</v>
      </c>
      <c r="N35" s="3">
        <v>2</v>
      </c>
      <c r="O35" s="3">
        <v>2</v>
      </c>
      <c r="P35" s="3">
        <v>2</v>
      </c>
      <c r="Q35" s="3">
        <v>2</v>
      </c>
      <c r="R35" s="3">
        <v>2</v>
      </c>
      <c r="S35" s="3">
        <v>2</v>
      </c>
      <c r="T35" s="3">
        <v>2</v>
      </c>
      <c r="U35" s="3">
        <v>2</v>
      </c>
      <c r="V35" s="3">
        <v>2</v>
      </c>
      <c r="W35" s="3">
        <v>2</v>
      </c>
      <c r="X35" s="3">
        <v>2</v>
      </c>
      <c r="Y35" s="3">
        <v>2</v>
      </c>
      <c r="Z35">
        <v>1</v>
      </c>
    </row>
    <row r="36" spans="1:26" x14ac:dyDescent="0.25">
      <c r="A36" s="1">
        <v>45467</v>
      </c>
      <c r="B36" t="s">
        <v>52</v>
      </c>
      <c r="C36" t="s">
        <v>32</v>
      </c>
      <c r="D36" t="s">
        <v>53</v>
      </c>
      <c r="E36" t="s">
        <v>56</v>
      </c>
      <c r="F36" s="3">
        <v>118</v>
      </c>
      <c r="G36" s="3">
        <v>59</v>
      </c>
      <c r="H36" s="3">
        <v>474</v>
      </c>
      <c r="I36" s="3">
        <v>118</v>
      </c>
      <c r="J36" s="3">
        <v>178</v>
      </c>
      <c r="K36" s="3">
        <v>118</v>
      </c>
      <c r="L36" s="3">
        <v>237</v>
      </c>
      <c r="M36" s="3">
        <v>118</v>
      </c>
      <c r="N36" s="3">
        <v>59</v>
      </c>
      <c r="O36" s="3">
        <v>59</v>
      </c>
      <c r="P36" s="3">
        <v>592</v>
      </c>
      <c r="Q36" s="3">
        <v>59</v>
      </c>
      <c r="R36" s="3">
        <v>59</v>
      </c>
      <c r="S36" s="3">
        <v>59</v>
      </c>
      <c r="T36" s="3">
        <v>59</v>
      </c>
      <c r="U36" s="3">
        <v>59</v>
      </c>
      <c r="V36" s="3">
        <v>59</v>
      </c>
      <c r="W36" s="3">
        <v>59</v>
      </c>
      <c r="X36" s="3">
        <v>59</v>
      </c>
      <c r="Y36" s="3">
        <v>59</v>
      </c>
      <c r="Z36">
        <v>1</v>
      </c>
    </row>
    <row r="37" spans="1:26" x14ac:dyDescent="0.25">
      <c r="A37" s="1">
        <v>45502</v>
      </c>
      <c r="B37" t="s">
        <v>57</v>
      </c>
      <c r="C37" t="s">
        <v>32</v>
      </c>
      <c r="D37" t="s">
        <v>53</v>
      </c>
      <c r="E37" t="s">
        <v>54</v>
      </c>
      <c r="F37" s="3">
        <v>8</v>
      </c>
      <c r="G37" s="3">
        <v>24</v>
      </c>
      <c r="H37" s="3">
        <v>57</v>
      </c>
      <c r="I37" s="3">
        <v>8</v>
      </c>
      <c r="J37" s="3">
        <v>8</v>
      </c>
      <c r="K37" s="3">
        <v>73</v>
      </c>
      <c r="L37" s="3">
        <v>57</v>
      </c>
      <c r="M37" s="3">
        <v>24</v>
      </c>
      <c r="N37" s="3">
        <v>73</v>
      </c>
      <c r="O37" s="3">
        <v>24</v>
      </c>
      <c r="P37" s="3">
        <v>8</v>
      </c>
      <c r="Q37" s="3">
        <v>24</v>
      </c>
      <c r="R37" s="3">
        <v>8</v>
      </c>
      <c r="S37" s="3">
        <v>16</v>
      </c>
      <c r="T37" s="3">
        <v>8</v>
      </c>
      <c r="U37" s="3">
        <v>8</v>
      </c>
      <c r="V37" s="3">
        <v>8</v>
      </c>
      <c r="W37" s="3">
        <v>8</v>
      </c>
      <c r="X37" s="3">
        <v>8</v>
      </c>
      <c r="Y37" s="3">
        <v>8</v>
      </c>
      <c r="Z37">
        <v>1</v>
      </c>
    </row>
    <row r="38" spans="1:26" x14ac:dyDescent="0.25">
      <c r="A38" s="1">
        <v>45502</v>
      </c>
      <c r="B38" t="s">
        <v>57</v>
      </c>
      <c r="C38" t="s">
        <v>32</v>
      </c>
      <c r="D38" t="s">
        <v>53</v>
      </c>
      <c r="E38" t="s">
        <v>55</v>
      </c>
      <c r="F38" s="3">
        <v>2</v>
      </c>
      <c r="G38" s="3">
        <v>2</v>
      </c>
      <c r="H38" s="3">
        <v>2</v>
      </c>
      <c r="I38" s="3">
        <v>2</v>
      </c>
      <c r="J38" s="3">
        <v>2</v>
      </c>
      <c r="K38" s="3">
        <v>2</v>
      </c>
      <c r="L38" s="3">
        <v>2</v>
      </c>
      <c r="M38" s="3">
        <v>2</v>
      </c>
      <c r="N38" s="3">
        <v>2</v>
      </c>
      <c r="O38" s="3">
        <v>2</v>
      </c>
      <c r="P38" s="3">
        <v>2</v>
      </c>
      <c r="Q38" s="3">
        <v>2</v>
      </c>
      <c r="R38" s="3">
        <v>2</v>
      </c>
      <c r="S38" s="3">
        <v>2</v>
      </c>
      <c r="T38" s="3">
        <v>2</v>
      </c>
      <c r="U38" s="3">
        <v>2</v>
      </c>
      <c r="V38" s="3">
        <v>2</v>
      </c>
      <c r="W38" s="3">
        <v>2</v>
      </c>
      <c r="X38" s="3">
        <v>2</v>
      </c>
      <c r="Y38" s="3">
        <v>2</v>
      </c>
      <c r="Z38">
        <v>1</v>
      </c>
    </row>
    <row r="39" spans="1:26" x14ac:dyDescent="0.25">
      <c r="A39" s="1">
        <v>45502</v>
      </c>
      <c r="B39" t="s">
        <v>57</v>
      </c>
      <c r="C39" t="s">
        <v>32</v>
      </c>
      <c r="D39" t="s">
        <v>53</v>
      </c>
      <c r="E39" t="s">
        <v>56</v>
      </c>
      <c r="F39" s="3">
        <v>59</v>
      </c>
      <c r="G39" s="3">
        <v>59</v>
      </c>
      <c r="H39" s="3">
        <v>59</v>
      </c>
      <c r="I39" s="3">
        <v>59</v>
      </c>
      <c r="J39" s="3">
        <v>118</v>
      </c>
      <c r="K39" s="3">
        <v>178</v>
      </c>
      <c r="L39" s="3">
        <v>237</v>
      </c>
      <c r="M39" s="3">
        <v>118</v>
      </c>
      <c r="N39" s="3">
        <v>59</v>
      </c>
      <c r="O39" s="3">
        <v>59</v>
      </c>
      <c r="P39" s="3">
        <v>59</v>
      </c>
      <c r="Q39" s="3">
        <v>59</v>
      </c>
      <c r="R39" s="3">
        <v>59</v>
      </c>
      <c r="S39" s="3">
        <v>59</v>
      </c>
      <c r="T39" s="3">
        <v>59</v>
      </c>
      <c r="U39" s="3">
        <v>59</v>
      </c>
      <c r="V39" s="3">
        <v>59</v>
      </c>
      <c r="W39" s="3">
        <v>59</v>
      </c>
      <c r="X39" s="3">
        <v>59</v>
      </c>
      <c r="Y39" s="3">
        <v>59</v>
      </c>
      <c r="Z39">
        <v>1</v>
      </c>
    </row>
    <row r="40" spans="1:26" x14ac:dyDescent="0.25">
      <c r="A40" s="1">
        <v>45583</v>
      </c>
      <c r="B40" t="s">
        <v>58</v>
      </c>
      <c r="C40" t="s">
        <v>32</v>
      </c>
      <c r="D40" t="s">
        <v>53</v>
      </c>
      <c r="E40" t="s">
        <v>54</v>
      </c>
      <c r="F40" s="3">
        <v>41</v>
      </c>
      <c r="G40" s="3">
        <v>8</v>
      </c>
      <c r="H40" s="3">
        <v>8</v>
      </c>
      <c r="I40" s="3">
        <v>16</v>
      </c>
      <c r="J40" s="3">
        <v>8</v>
      </c>
      <c r="K40" s="3">
        <v>8</v>
      </c>
      <c r="L40" s="3">
        <v>8</v>
      </c>
      <c r="M40" s="3">
        <v>24</v>
      </c>
      <c r="N40" s="3">
        <v>8</v>
      </c>
      <c r="O40" s="3">
        <v>8</v>
      </c>
      <c r="P40" s="3">
        <v>8</v>
      </c>
      <c r="Q40" s="3">
        <v>8</v>
      </c>
      <c r="R40" s="3">
        <v>8</v>
      </c>
      <c r="S40" s="3">
        <v>8</v>
      </c>
      <c r="T40" s="3">
        <v>16</v>
      </c>
      <c r="U40" s="3">
        <v>8</v>
      </c>
      <c r="V40" s="3">
        <v>8</v>
      </c>
      <c r="W40" s="3">
        <v>8</v>
      </c>
      <c r="X40" s="3">
        <v>8</v>
      </c>
      <c r="Y40" s="3">
        <v>16</v>
      </c>
      <c r="Z40">
        <v>1</v>
      </c>
    </row>
    <row r="41" spans="1:26" x14ac:dyDescent="0.25">
      <c r="A41" s="1">
        <v>45583</v>
      </c>
      <c r="B41" t="s">
        <v>58</v>
      </c>
      <c r="C41" t="s">
        <v>32</v>
      </c>
      <c r="D41" t="s">
        <v>53</v>
      </c>
      <c r="E41" t="s">
        <v>55</v>
      </c>
      <c r="F41" s="3">
        <v>2</v>
      </c>
      <c r="G41" s="3">
        <v>2</v>
      </c>
      <c r="H41" s="3">
        <v>2</v>
      </c>
      <c r="I41" s="3">
        <v>2</v>
      </c>
      <c r="J41" s="3">
        <v>2</v>
      </c>
      <c r="K41" s="3">
        <v>2</v>
      </c>
      <c r="L41" s="3">
        <v>2</v>
      </c>
      <c r="M41" s="3">
        <v>2</v>
      </c>
      <c r="N41" s="3">
        <v>2</v>
      </c>
      <c r="O41" s="3">
        <v>2</v>
      </c>
      <c r="P41" s="3">
        <v>2</v>
      </c>
      <c r="Q41" s="3">
        <v>2</v>
      </c>
      <c r="R41" s="3">
        <v>2</v>
      </c>
      <c r="S41" s="3">
        <v>2</v>
      </c>
      <c r="T41" s="3">
        <v>2</v>
      </c>
      <c r="U41" s="3">
        <v>2</v>
      </c>
      <c r="V41" s="3">
        <v>2</v>
      </c>
      <c r="W41" s="3">
        <v>2</v>
      </c>
      <c r="X41" s="3">
        <v>2</v>
      </c>
      <c r="Y41" s="3">
        <v>2</v>
      </c>
      <c r="Z41">
        <v>1</v>
      </c>
    </row>
    <row r="42" spans="1:26" x14ac:dyDescent="0.25">
      <c r="A42" s="1">
        <v>45583</v>
      </c>
      <c r="B42" t="s">
        <v>58</v>
      </c>
      <c r="C42" t="s">
        <v>32</v>
      </c>
      <c r="D42" t="s">
        <v>53</v>
      </c>
      <c r="E42" t="s">
        <v>56</v>
      </c>
      <c r="F42" s="3">
        <v>1659</v>
      </c>
      <c r="G42" s="3">
        <v>3.081</v>
      </c>
      <c r="H42" s="3">
        <v>1837</v>
      </c>
      <c r="I42" s="3">
        <v>2666</v>
      </c>
      <c r="J42" s="3">
        <v>2192</v>
      </c>
      <c r="K42" s="3">
        <v>1007</v>
      </c>
      <c r="L42" s="3">
        <v>3199</v>
      </c>
      <c r="M42" s="3">
        <v>1481</v>
      </c>
      <c r="N42" s="3">
        <v>2548</v>
      </c>
      <c r="O42" s="3">
        <v>2192</v>
      </c>
      <c r="P42" s="3">
        <v>59</v>
      </c>
      <c r="Q42" s="3">
        <v>59</v>
      </c>
      <c r="R42" s="3">
        <v>59</v>
      </c>
      <c r="S42" s="3">
        <v>59</v>
      </c>
      <c r="T42" s="3">
        <v>59</v>
      </c>
      <c r="U42" s="3">
        <v>59</v>
      </c>
      <c r="V42" s="3">
        <v>59</v>
      </c>
      <c r="W42" s="3">
        <v>59</v>
      </c>
      <c r="X42" s="3">
        <v>59</v>
      </c>
      <c r="Y42" s="3">
        <v>59</v>
      </c>
      <c r="Z42">
        <v>1</v>
      </c>
    </row>
    <row r="43" spans="1:26" x14ac:dyDescent="0.25">
      <c r="A43" s="1">
        <v>45616</v>
      </c>
      <c r="B43" t="s">
        <v>59</v>
      </c>
      <c r="C43" t="s">
        <v>32</v>
      </c>
      <c r="D43" t="s">
        <v>53</v>
      </c>
      <c r="E43" t="s">
        <v>54</v>
      </c>
      <c r="F43" s="3">
        <v>16</v>
      </c>
      <c r="G43" s="3">
        <v>8</v>
      </c>
      <c r="H43" s="3">
        <v>8</v>
      </c>
      <c r="I43" s="3">
        <v>24</v>
      </c>
      <c r="J43" s="3">
        <v>49</v>
      </c>
      <c r="K43" s="3">
        <v>16</v>
      </c>
      <c r="L43" s="3">
        <v>8</v>
      </c>
      <c r="M43" s="3">
        <v>24</v>
      </c>
      <c r="N43" s="3">
        <v>90</v>
      </c>
      <c r="O43" s="3">
        <v>16</v>
      </c>
      <c r="P43" s="3">
        <v>8</v>
      </c>
      <c r="Q43" s="3">
        <v>8</v>
      </c>
      <c r="R43" s="3">
        <v>16</v>
      </c>
      <c r="S43" s="3">
        <v>8</v>
      </c>
      <c r="T43" s="3">
        <v>8</v>
      </c>
      <c r="U43" s="3">
        <v>8</v>
      </c>
      <c r="V43" s="3">
        <v>16</v>
      </c>
      <c r="W43" s="3">
        <v>24</v>
      </c>
      <c r="X43" s="3">
        <v>16</v>
      </c>
      <c r="Y43" s="3">
        <v>8</v>
      </c>
      <c r="Z43">
        <v>1</v>
      </c>
    </row>
    <row r="44" spans="1:26" x14ac:dyDescent="0.25">
      <c r="A44" s="1">
        <v>45616</v>
      </c>
      <c r="B44" t="s">
        <v>59</v>
      </c>
      <c r="C44" t="s">
        <v>32</v>
      </c>
      <c r="D44" t="s">
        <v>53</v>
      </c>
      <c r="E44" t="s">
        <v>55</v>
      </c>
      <c r="F44" s="3">
        <v>2</v>
      </c>
      <c r="G44" s="3">
        <v>2</v>
      </c>
      <c r="H44" s="3">
        <v>2</v>
      </c>
      <c r="I44" s="3">
        <v>2</v>
      </c>
      <c r="J44" s="3">
        <v>2</v>
      </c>
      <c r="K44" s="3">
        <v>2</v>
      </c>
      <c r="L44" s="3">
        <v>2</v>
      </c>
      <c r="M44" s="3">
        <v>2</v>
      </c>
      <c r="N44" s="3">
        <v>2</v>
      </c>
      <c r="O44" s="3">
        <v>2</v>
      </c>
      <c r="P44" s="3">
        <v>2</v>
      </c>
      <c r="Q44" s="3">
        <v>2</v>
      </c>
      <c r="R44" s="3">
        <v>2</v>
      </c>
      <c r="S44" s="3">
        <v>2</v>
      </c>
      <c r="T44" s="3">
        <v>2</v>
      </c>
      <c r="U44" s="3">
        <v>2</v>
      </c>
      <c r="V44" s="3">
        <v>2</v>
      </c>
      <c r="W44" s="3">
        <v>2</v>
      </c>
      <c r="X44" s="3">
        <v>2</v>
      </c>
      <c r="Y44" s="3">
        <v>2</v>
      </c>
      <c r="Z44">
        <v>1</v>
      </c>
    </row>
    <row r="45" spans="1:26" x14ac:dyDescent="0.25">
      <c r="A45" s="1">
        <v>45616</v>
      </c>
      <c r="B45" t="s">
        <v>59</v>
      </c>
      <c r="C45" t="s">
        <v>32</v>
      </c>
      <c r="D45" t="s">
        <v>53</v>
      </c>
      <c r="E45" t="s">
        <v>56</v>
      </c>
      <c r="F45" s="3">
        <v>296</v>
      </c>
      <c r="G45" s="3">
        <v>59</v>
      </c>
      <c r="H45" s="3">
        <v>178</v>
      </c>
      <c r="I45" s="3">
        <v>59</v>
      </c>
      <c r="J45" s="3">
        <v>415</v>
      </c>
      <c r="K45" s="3">
        <v>1896</v>
      </c>
      <c r="L45" s="3">
        <v>59</v>
      </c>
      <c r="M45" s="3">
        <v>829</v>
      </c>
      <c r="N45" s="3">
        <v>1837</v>
      </c>
      <c r="O45" s="3">
        <v>1126</v>
      </c>
      <c r="P45" s="3">
        <v>59</v>
      </c>
      <c r="Q45" s="3">
        <v>59</v>
      </c>
      <c r="R45" s="3">
        <v>59</v>
      </c>
      <c r="S45" s="3">
        <v>59</v>
      </c>
      <c r="T45" s="3">
        <v>59</v>
      </c>
      <c r="U45" s="3">
        <v>59</v>
      </c>
      <c r="V45" s="3">
        <v>59</v>
      </c>
      <c r="W45" s="3">
        <v>59</v>
      </c>
      <c r="X45" s="3">
        <v>59</v>
      </c>
      <c r="Y45" s="3">
        <v>59</v>
      </c>
      <c r="Z45">
        <v>1</v>
      </c>
    </row>
    <row r="46" spans="1:26" x14ac:dyDescent="0.25">
      <c r="A46" s="1">
        <v>45634</v>
      </c>
      <c r="B46" t="s">
        <v>60</v>
      </c>
      <c r="C46" t="s">
        <v>32</v>
      </c>
      <c r="D46" t="s">
        <v>53</v>
      </c>
      <c r="E46" t="s">
        <v>54</v>
      </c>
      <c r="F46" s="3">
        <v>8</v>
      </c>
      <c r="G46" s="3">
        <v>8</v>
      </c>
      <c r="H46" s="3">
        <v>33</v>
      </c>
      <c r="I46" s="3">
        <v>8</v>
      </c>
      <c r="J46" s="3">
        <v>8</v>
      </c>
      <c r="K46" s="3">
        <v>24</v>
      </c>
      <c r="L46" s="3">
        <v>33</v>
      </c>
      <c r="M46" s="3">
        <v>16</v>
      </c>
      <c r="N46" s="3">
        <v>8</v>
      </c>
      <c r="O46" s="3">
        <v>16</v>
      </c>
      <c r="P46" s="3">
        <v>16</v>
      </c>
      <c r="Q46" s="3">
        <v>24</v>
      </c>
      <c r="R46" s="3">
        <v>8</v>
      </c>
      <c r="S46" s="3">
        <v>8</v>
      </c>
      <c r="T46" s="3">
        <v>8</v>
      </c>
      <c r="U46" s="3">
        <v>8</v>
      </c>
      <c r="V46" s="3">
        <v>16</v>
      </c>
      <c r="W46" s="3">
        <v>8</v>
      </c>
      <c r="X46" s="3">
        <v>8</v>
      </c>
      <c r="Y46" s="3">
        <v>8</v>
      </c>
      <c r="Z46">
        <v>1</v>
      </c>
    </row>
    <row r="47" spans="1:26" x14ac:dyDescent="0.25">
      <c r="A47" s="1">
        <v>45634</v>
      </c>
      <c r="B47" t="s">
        <v>60</v>
      </c>
      <c r="C47" t="s">
        <v>32</v>
      </c>
      <c r="D47" t="s">
        <v>53</v>
      </c>
      <c r="E47" t="s">
        <v>55</v>
      </c>
      <c r="F47" s="3">
        <v>2</v>
      </c>
      <c r="G47" s="3">
        <v>2</v>
      </c>
      <c r="H47" s="3">
        <v>2</v>
      </c>
      <c r="I47" s="3">
        <v>2</v>
      </c>
      <c r="J47" s="3">
        <v>2</v>
      </c>
      <c r="K47" s="3">
        <v>2</v>
      </c>
      <c r="L47" s="3">
        <v>2</v>
      </c>
      <c r="M47" s="3">
        <v>2</v>
      </c>
      <c r="N47" s="3">
        <v>2</v>
      </c>
      <c r="O47" s="3">
        <v>2</v>
      </c>
      <c r="P47" s="3">
        <v>2</v>
      </c>
      <c r="Q47" s="3">
        <v>2</v>
      </c>
      <c r="R47" s="3">
        <v>2</v>
      </c>
      <c r="S47" s="3">
        <v>2</v>
      </c>
      <c r="T47" s="3">
        <v>2</v>
      </c>
      <c r="U47" s="3">
        <v>2</v>
      </c>
      <c r="V47" s="3">
        <v>2</v>
      </c>
      <c r="W47" s="3">
        <v>2</v>
      </c>
      <c r="X47" s="3">
        <v>2</v>
      </c>
      <c r="Y47" s="3">
        <v>2</v>
      </c>
      <c r="Z47">
        <v>1</v>
      </c>
    </row>
    <row r="48" spans="1:26" x14ac:dyDescent="0.25">
      <c r="A48" s="1">
        <v>45634</v>
      </c>
      <c r="B48" t="s">
        <v>60</v>
      </c>
      <c r="C48" t="s">
        <v>32</v>
      </c>
      <c r="D48" t="s">
        <v>53</v>
      </c>
      <c r="E48" t="s">
        <v>56</v>
      </c>
      <c r="F48" s="3">
        <v>118</v>
      </c>
      <c r="G48" s="3">
        <v>118</v>
      </c>
      <c r="H48" s="3">
        <v>118</v>
      </c>
      <c r="I48" s="3">
        <v>59</v>
      </c>
      <c r="J48" s="3">
        <v>59</v>
      </c>
      <c r="K48" s="3">
        <v>178</v>
      </c>
      <c r="L48" s="3">
        <v>118</v>
      </c>
      <c r="M48" s="3">
        <v>296</v>
      </c>
      <c r="N48" s="3">
        <v>59</v>
      </c>
      <c r="O48" s="3">
        <v>118</v>
      </c>
      <c r="P48" s="3">
        <v>59</v>
      </c>
      <c r="Q48" s="3">
        <v>59</v>
      </c>
      <c r="R48" s="3">
        <v>59</v>
      </c>
      <c r="S48" s="3">
        <v>59</v>
      </c>
      <c r="T48" s="3">
        <v>59</v>
      </c>
      <c r="U48" s="3">
        <v>59</v>
      </c>
      <c r="V48" s="3">
        <v>59</v>
      </c>
      <c r="W48" s="3">
        <v>59</v>
      </c>
      <c r="X48" s="3">
        <v>59</v>
      </c>
      <c r="Y48" s="3">
        <v>59</v>
      </c>
      <c r="Z48">
        <v>1</v>
      </c>
    </row>
    <row r="49" spans="1:26" x14ac:dyDescent="0.25">
      <c r="A49" s="1">
        <v>45660</v>
      </c>
      <c r="B49" t="s">
        <v>62</v>
      </c>
      <c r="C49" t="s">
        <v>32</v>
      </c>
      <c r="D49" t="s">
        <v>53</v>
      </c>
      <c r="E49" t="s">
        <v>54</v>
      </c>
      <c r="F49" s="3">
        <v>41</v>
      </c>
      <c r="G49" s="3">
        <v>24</v>
      </c>
      <c r="H49" s="3">
        <v>16</v>
      </c>
      <c r="I49" s="3">
        <v>24</v>
      </c>
      <c r="J49" s="3">
        <v>8</v>
      </c>
      <c r="K49" s="3">
        <v>8</v>
      </c>
      <c r="L49" s="3">
        <v>8</v>
      </c>
      <c r="M49" s="3">
        <v>33</v>
      </c>
      <c r="N49" s="3">
        <v>16</v>
      </c>
      <c r="O49" s="3">
        <v>24</v>
      </c>
      <c r="P49" s="3">
        <v>8</v>
      </c>
      <c r="Q49" s="3">
        <v>24</v>
      </c>
      <c r="R49" s="3">
        <v>8</v>
      </c>
      <c r="S49" s="3">
        <v>8</v>
      </c>
      <c r="T49" s="3">
        <v>8</v>
      </c>
      <c r="U49" s="3">
        <v>8</v>
      </c>
      <c r="V49" s="3">
        <v>16</v>
      </c>
      <c r="W49" s="3">
        <v>8</v>
      </c>
      <c r="X49" s="3">
        <v>8</v>
      </c>
      <c r="Y49" s="3">
        <v>41</v>
      </c>
      <c r="Z49">
        <v>1</v>
      </c>
    </row>
    <row r="50" spans="1:26" x14ac:dyDescent="0.25">
      <c r="A50" s="1">
        <v>45660</v>
      </c>
      <c r="B50" t="s">
        <v>62</v>
      </c>
      <c r="C50" t="s">
        <v>32</v>
      </c>
      <c r="D50" t="s">
        <v>53</v>
      </c>
      <c r="E50" t="s">
        <v>55</v>
      </c>
      <c r="F50" s="3">
        <v>4</v>
      </c>
      <c r="G50" s="3">
        <v>2</v>
      </c>
      <c r="H50" s="3">
        <v>2</v>
      </c>
      <c r="I50" s="3">
        <v>4</v>
      </c>
      <c r="J50" s="3">
        <v>2</v>
      </c>
      <c r="K50" s="3">
        <v>2</v>
      </c>
      <c r="L50" s="3">
        <v>2</v>
      </c>
      <c r="M50" s="3">
        <v>2</v>
      </c>
      <c r="N50" s="3">
        <v>2</v>
      </c>
      <c r="O50" s="3">
        <v>2</v>
      </c>
      <c r="P50" s="3">
        <v>2</v>
      </c>
      <c r="Q50" s="3">
        <v>2</v>
      </c>
      <c r="R50" s="3">
        <v>2</v>
      </c>
      <c r="S50" s="3">
        <v>2</v>
      </c>
      <c r="T50" s="3">
        <v>2</v>
      </c>
      <c r="U50" s="3">
        <v>2</v>
      </c>
      <c r="V50" s="3">
        <v>2</v>
      </c>
      <c r="W50" s="3">
        <v>2</v>
      </c>
      <c r="X50" s="3">
        <v>2</v>
      </c>
      <c r="Y50" s="3">
        <v>2</v>
      </c>
      <c r="Z50">
        <v>1</v>
      </c>
    </row>
    <row r="51" spans="1:26" x14ac:dyDescent="0.25">
      <c r="A51" s="1">
        <v>45660</v>
      </c>
      <c r="B51" t="s">
        <v>62</v>
      </c>
      <c r="C51" t="s">
        <v>32</v>
      </c>
      <c r="D51" t="s">
        <v>53</v>
      </c>
      <c r="E51" t="s">
        <v>56</v>
      </c>
      <c r="F51" s="3">
        <v>118</v>
      </c>
      <c r="G51" s="3">
        <v>237</v>
      </c>
      <c r="H51" s="3">
        <v>59</v>
      </c>
      <c r="I51" s="3">
        <v>178</v>
      </c>
      <c r="J51" s="3">
        <v>118</v>
      </c>
      <c r="K51" s="3">
        <v>355</v>
      </c>
      <c r="L51" s="3">
        <v>59</v>
      </c>
      <c r="M51" s="3">
        <v>118</v>
      </c>
      <c r="N51" s="3">
        <v>118</v>
      </c>
      <c r="O51" s="3">
        <v>59</v>
      </c>
      <c r="P51" s="3">
        <v>59</v>
      </c>
      <c r="Q51" s="3">
        <v>59</v>
      </c>
      <c r="R51" s="3">
        <v>59</v>
      </c>
      <c r="S51" s="3">
        <v>59</v>
      </c>
      <c r="T51" s="3">
        <v>59</v>
      </c>
      <c r="U51" s="3">
        <v>59</v>
      </c>
      <c r="V51" s="3">
        <v>59</v>
      </c>
      <c r="W51" s="3">
        <v>59</v>
      </c>
      <c r="X51" s="3">
        <v>59</v>
      </c>
      <c r="Y51" s="3">
        <v>59</v>
      </c>
      <c r="Z51">
        <v>1</v>
      </c>
    </row>
    <row r="52" spans="1:26" x14ac:dyDescent="0.25">
      <c r="A52" s="1">
        <v>45674</v>
      </c>
      <c r="B52" t="s">
        <v>63</v>
      </c>
      <c r="C52" t="s">
        <v>32</v>
      </c>
      <c r="D52" t="s">
        <v>53</v>
      </c>
      <c r="E52" t="s">
        <v>54</v>
      </c>
      <c r="F52" s="3">
        <v>8</v>
      </c>
      <c r="G52" s="3">
        <v>33</v>
      </c>
      <c r="H52" s="3">
        <v>49</v>
      </c>
      <c r="I52" s="3">
        <v>16</v>
      </c>
      <c r="J52" s="3">
        <v>8</v>
      </c>
      <c r="K52" s="3">
        <v>16</v>
      </c>
      <c r="L52" s="3">
        <v>33</v>
      </c>
      <c r="M52" s="3">
        <v>41</v>
      </c>
      <c r="N52" s="3">
        <v>8</v>
      </c>
      <c r="O52" s="3">
        <v>33</v>
      </c>
      <c r="P52" s="3">
        <v>8</v>
      </c>
      <c r="Q52" s="3">
        <v>16</v>
      </c>
      <c r="R52" s="3">
        <v>8</v>
      </c>
      <c r="S52" s="3">
        <v>24</v>
      </c>
      <c r="T52" s="3">
        <v>8</v>
      </c>
      <c r="U52" s="3">
        <v>16</v>
      </c>
      <c r="V52" s="3">
        <v>8</v>
      </c>
      <c r="W52" s="3">
        <v>8</v>
      </c>
      <c r="X52" s="3">
        <v>8</v>
      </c>
      <c r="Y52" s="3">
        <v>8</v>
      </c>
      <c r="Z52">
        <v>1</v>
      </c>
    </row>
    <row r="53" spans="1:26" x14ac:dyDescent="0.25">
      <c r="A53" s="1">
        <v>45674</v>
      </c>
      <c r="B53" t="s">
        <v>63</v>
      </c>
      <c r="C53" t="s">
        <v>32</v>
      </c>
      <c r="D53" t="s">
        <v>53</v>
      </c>
      <c r="E53" t="s">
        <v>55</v>
      </c>
      <c r="F53" s="3">
        <v>2</v>
      </c>
      <c r="G53" s="3">
        <v>2</v>
      </c>
      <c r="H53" s="3">
        <v>2</v>
      </c>
      <c r="I53" s="3">
        <v>2</v>
      </c>
      <c r="J53" s="3">
        <v>2</v>
      </c>
      <c r="K53" s="3">
        <v>2</v>
      </c>
      <c r="L53" s="3">
        <v>2</v>
      </c>
      <c r="M53" s="3">
        <v>2</v>
      </c>
      <c r="N53" s="3">
        <v>2</v>
      </c>
      <c r="O53" s="3">
        <v>2</v>
      </c>
      <c r="P53" s="3">
        <v>2</v>
      </c>
      <c r="Q53" s="3">
        <v>2</v>
      </c>
      <c r="R53" s="3">
        <v>2</v>
      </c>
      <c r="S53" s="3">
        <v>2</v>
      </c>
      <c r="T53" s="3">
        <v>2</v>
      </c>
      <c r="U53" s="3">
        <v>2</v>
      </c>
      <c r="V53" s="3">
        <v>2</v>
      </c>
      <c r="W53" s="3">
        <v>2</v>
      </c>
      <c r="X53" s="3">
        <v>2</v>
      </c>
      <c r="Y53" s="3">
        <v>2</v>
      </c>
      <c r="Z53">
        <v>1</v>
      </c>
    </row>
    <row r="54" spans="1:26" x14ac:dyDescent="0.25">
      <c r="A54" s="1">
        <v>45674</v>
      </c>
      <c r="B54" t="s">
        <v>63</v>
      </c>
      <c r="C54" t="s">
        <v>32</v>
      </c>
      <c r="D54" t="s">
        <v>53</v>
      </c>
      <c r="E54" t="s">
        <v>56</v>
      </c>
      <c r="F54" s="3">
        <v>59</v>
      </c>
      <c r="G54" s="3">
        <v>59</v>
      </c>
      <c r="H54" s="3">
        <v>118</v>
      </c>
      <c r="I54" s="3">
        <v>59</v>
      </c>
      <c r="J54" s="3">
        <v>59</v>
      </c>
      <c r="K54" s="3">
        <v>355</v>
      </c>
      <c r="L54" s="3">
        <v>59</v>
      </c>
      <c r="M54" s="3">
        <v>178</v>
      </c>
      <c r="N54" s="3">
        <v>59</v>
      </c>
      <c r="O54" s="3">
        <v>59</v>
      </c>
      <c r="P54" s="3">
        <v>59</v>
      </c>
      <c r="Q54" s="3">
        <v>59</v>
      </c>
      <c r="R54" s="3">
        <v>59</v>
      </c>
      <c r="S54" s="3">
        <v>59</v>
      </c>
      <c r="T54" s="3">
        <v>59</v>
      </c>
      <c r="U54" s="3">
        <v>59</v>
      </c>
      <c r="V54" s="3">
        <v>59</v>
      </c>
      <c r="W54" s="3">
        <v>59</v>
      </c>
      <c r="X54" s="3">
        <v>59</v>
      </c>
      <c r="Y54" s="3">
        <v>59</v>
      </c>
      <c r="Z54">
        <v>1</v>
      </c>
    </row>
    <row r="55" spans="1:26" x14ac:dyDescent="0.25">
      <c r="A55" s="1">
        <v>45707</v>
      </c>
      <c r="B55" t="s">
        <v>61</v>
      </c>
      <c r="C55" t="s">
        <v>32</v>
      </c>
      <c r="D55" t="s">
        <v>53</v>
      </c>
      <c r="E55" t="s">
        <v>54</v>
      </c>
      <c r="F55" s="3">
        <v>24</v>
      </c>
      <c r="G55" s="3">
        <v>8</v>
      </c>
      <c r="H55" s="3">
        <v>8</v>
      </c>
      <c r="I55" s="3">
        <v>16</v>
      </c>
      <c r="J55" s="3">
        <v>16</v>
      </c>
      <c r="K55" s="3">
        <v>24</v>
      </c>
      <c r="L55" s="3">
        <v>16</v>
      </c>
      <c r="M55" s="3">
        <v>16</v>
      </c>
      <c r="N55" s="3">
        <v>8</v>
      </c>
      <c r="O55" s="3">
        <v>24</v>
      </c>
      <c r="P55" s="3">
        <v>8</v>
      </c>
      <c r="Q55" s="3">
        <v>8</v>
      </c>
      <c r="R55" s="3">
        <v>8</v>
      </c>
      <c r="S55" s="3">
        <v>8</v>
      </c>
      <c r="T55" s="3">
        <v>8</v>
      </c>
      <c r="U55" s="3">
        <v>8</v>
      </c>
      <c r="V55" s="3">
        <v>8</v>
      </c>
      <c r="W55" s="3">
        <v>8</v>
      </c>
      <c r="X55" s="3">
        <v>16</v>
      </c>
      <c r="Y55" s="3">
        <v>41</v>
      </c>
      <c r="Z55">
        <v>1</v>
      </c>
    </row>
    <row r="56" spans="1:26" x14ac:dyDescent="0.25">
      <c r="A56" s="1">
        <v>45707</v>
      </c>
      <c r="B56" t="s">
        <v>61</v>
      </c>
      <c r="C56" t="s">
        <v>32</v>
      </c>
      <c r="D56" t="s">
        <v>53</v>
      </c>
      <c r="E56" t="s">
        <v>55</v>
      </c>
      <c r="F56" s="3">
        <v>2</v>
      </c>
      <c r="G56" s="3">
        <v>2</v>
      </c>
      <c r="H56" s="3">
        <v>2</v>
      </c>
      <c r="I56" s="3">
        <v>2</v>
      </c>
      <c r="J56" s="3">
        <v>2</v>
      </c>
      <c r="K56" s="3">
        <v>2</v>
      </c>
      <c r="L56" s="3">
        <v>2</v>
      </c>
      <c r="M56" s="3">
        <v>18</v>
      </c>
      <c r="N56" s="3">
        <v>2</v>
      </c>
      <c r="O56" s="3">
        <v>2</v>
      </c>
      <c r="P56" s="3">
        <v>2</v>
      </c>
      <c r="Q56" s="3">
        <v>2</v>
      </c>
      <c r="R56" s="3">
        <v>2</v>
      </c>
      <c r="S56" s="3">
        <v>2</v>
      </c>
      <c r="T56" s="3">
        <v>2</v>
      </c>
      <c r="U56" s="3">
        <v>2</v>
      </c>
      <c r="V56" s="3">
        <v>2</v>
      </c>
      <c r="W56" s="3">
        <v>2</v>
      </c>
      <c r="X56" s="3">
        <v>2</v>
      </c>
      <c r="Y56" s="3">
        <v>2</v>
      </c>
      <c r="Z56">
        <v>1</v>
      </c>
    </row>
    <row r="57" spans="1:26" x14ac:dyDescent="0.25">
      <c r="A57" s="1">
        <v>45707</v>
      </c>
      <c r="B57" t="s">
        <v>61</v>
      </c>
      <c r="C57" t="s">
        <v>32</v>
      </c>
      <c r="D57" t="s">
        <v>53</v>
      </c>
      <c r="E57" t="s">
        <v>56</v>
      </c>
      <c r="F57" s="3">
        <v>711</v>
      </c>
      <c r="G57" s="3">
        <v>711</v>
      </c>
      <c r="H57" s="3">
        <v>415</v>
      </c>
      <c r="I57" s="3">
        <v>415</v>
      </c>
      <c r="J57" s="3">
        <v>474</v>
      </c>
      <c r="K57" s="3">
        <v>415</v>
      </c>
      <c r="L57" s="3">
        <v>355</v>
      </c>
      <c r="M57" s="3">
        <v>533</v>
      </c>
      <c r="N57" s="3">
        <v>474</v>
      </c>
      <c r="O57" s="3">
        <v>592</v>
      </c>
      <c r="P57" s="3">
        <v>59</v>
      </c>
      <c r="Q57" s="3">
        <v>59</v>
      </c>
      <c r="R57" s="3">
        <v>59</v>
      </c>
      <c r="S57" s="3">
        <v>59</v>
      </c>
      <c r="T57" s="3">
        <v>59</v>
      </c>
      <c r="U57" s="3">
        <v>59</v>
      </c>
      <c r="V57" s="3">
        <v>237</v>
      </c>
      <c r="W57" s="3">
        <v>59</v>
      </c>
      <c r="X57" s="3">
        <v>59</v>
      </c>
      <c r="Y57" s="3">
        <v>59</v>
      </c>
      <c r="Z57">
        <v>1</v>
      </c>
    </row>
    <row r="58" spans="1:26" x14ac:dyDescent="0.25">
      <c r="A58" s="1">
        <v>45721</v>
      </c>
      <c r="B58" t="s">
        <v>64</v>
      </c>
      <c r="C58" t="s">
        <v>32</v>
      </c>
      <c r="D58" t="s">
        <v>53</v>
      </c>
      <c r="E58" t="s">
        <v>54</v>
      </c>
      <c r="F58" s="3">
        <v>8</v>
      </c>
      <c r="G58" s="3">
        <v>24</v>
      </c>
      <c r="H58" s="3">
        <v>8</v>
      </c>
      <c r="I58" s="3">
        <v>24</v>
      </c>
      <c r="J58" s="3">
        <v>33</v>
      </c>
      <c r="K58" s="3">
        <v>24</v>
      </c>
      <c r="L58" s="3">
        <v>8</v>
      </c>
      <c r="M58" s="3">
        <v>24</v>
      </c>
      <c r="N58" s="3">
        <v>8</v>
      </c>
      <c r="O58" s="3">
        <v>24</v>
      </c>
      <c r="P58" s="3">
        <v>8</v>
      </c>
      <c r="Q58" s="3">
        <v>8</v>
      </c>
      <c r="R58" s="3">
        <v>8</v>
      </c>
      <c r="S58" s="3">
        <v>16</v>
      </c>
      <c r="T58" s="3">
        <v>8</v>
      </c>
      <c r="U58" s="3">
        <v>8</v>
      </c>
      <c r="V58" s="3">
        <v>8</v>
      </c>
      <c r="W58" s="3">
        <v>8</v>
      </c>
      <c r="X58" s="3">
        <v>8</v>
      </c>
      <c r="Y58" s="3">
        <v>8</v>
      </c>
      <c r="Z58">
        <v>1</v>
      </c>
    </row>
    <row r="59" spans="1:26" x14ac:dyDescent="0.25">
      <c r="A59" s="1">
        <v>45721</v>
      </c>
      <c r="B59" t="s">
        <v>64</v>
      </c>
      <c r="C59" t="s">
        <v>32</v>
      </c>
      <c r="D59" t="s">
        <v>53</v>
      </c>
      <c r="E59" t="s">
        <v>55</v>
      </c>
      <c r="F59" s="3">
        <v>2</v>
      </c>
      <c r="G59" s="3">
        <v>2</v>
      </c>
      <c r="H59" s="3">
        <v>2</v>
      </c>
      <c r="I59" s="3">
        <v>2</v>
      </c>
      <c r="J59" s="3">
        <v>2</v>
      </c>
      <c r="K59" s="3">
        <v>2</v>
      </c>
      <c r="L59" s="3">
        <v>2</v>
      </c>
      <c r="M59" s="3">
        <v>2</v>
      </c>
      <c r="N59" s="3">
        <v>2</v>
      </c>
      <c r="O59" s="3">
        <v>2</v>
      </c>
      <c r="P59" s="3">
        <v>2</v>
      </c>
      <c r="Q59" s="3">
        <v>2</v>
      </c>
      <c r="R59" s="3">
        <v>2</v>
      </c>
      <c r="S59" s="3">
        <v>2</v>
      </c>
      <c r="T59" s="3">
        <v>2</v>
      </c>
      <c r="U59" s="3">
        <v>2</v>
      </c>
      <c r="V59" s="3">
        <v>2</v>
      </c>
      <c r="W59" s="3">
        <v>2</v>
      </c>
      <c r="X59" s="3">
        <v>2</v>
      </c>
      <c r="Y59" s="3">
        <v>2</v>
      </c>
      <c r="Z59">
        <v>1</v>
      </c>
    </row>
    <row r="60" spans="1:26" x14ac:dyDescent="0.25">
      <c r="A60" s="1">
        <v>45721</v>
      </c>
      <c r="B60" t="s">
        <v>64</v>
      </c>
      <c r="C60" t="s">
        <v>32</v>
      </c>
      <c r="D60" t="s">
        <v>53</v>
      </c>
      <c r="E60" t="s">
        <v>56</v>
      </c>
      <c r="F60" s="3">
        <v>1007</v>
      </c>
      <c r="G60" s="3">
        <v>59</v>
      </c>
      <c r="H60" s="3">
        <v>59</v>
      </c>
      <c r="I60" s="3">
        <v>59</v>
      </c>
      <c r="J60" s="3">
        <v>118</v>
      </c>
      <c r="K60" s="3">
        <v>118</v>
      </c>
      <c r="L60" s="3">
        <v>59</v>
      </c>
      <c r="M60" s="3">
        <v>59</v>
      </c>
      <c r="N60" s="3">
        <v>118</v>
      </c>
      <c r="O60" s="3">
        <v>118</v>
      </c>
      <c r="P60" s="3">
        <v>59</v>
      </c>
      <c r="Q60" s="3">
        <v>59</v>
      </c>
      <c r="R60" s="3">
        <v>59</v>
      </c>
      <c r="S60" s="3">
        <v>59</v>
      </c>
      <c r="T60" s="3">
        <v>59</v>
      </c>
      <c r="U60" s="3">
        <v>59</v>
      </c>
      <c r="V60" s="3">
        <v>59</v>
      </c>
      <c r="W60" s="3">
        <v>59</v>
      </c>
      <c r="X60" s="3">
        <v>59</v>
      </c>
      <c r="Y60" s="3">
        <v>59</v>
      </c>
      <c r="Z60">
        <v>1</v>
      </c>
    </row>
    <row r="61" spans="1:26" x14ac:dyDescent="0.25">
      <c r="A61" s="1">
        <v>45784</v>
      </c>
      <c r="B61" t="s">
        <v>65</v>
      </c>
      <c r="C61" t="s">
        <v>32</v>
      </c>
      <c r="D61" t="s">
        <v>53</v>
      </c>
      <c r="E61" t="s">
        <v>54</v>
      </c>
      <c r="F61" s="3">
        <v>8</v>
      </c>
      <c r="G61" s="3">
        <v>8</v>
      </c>
      <c r="H61" s="3">
        <v>73</v>
      </c>
      <c r="I61" s="3">
        <v>24</v>
      </c>
      <c r="J61" s="3">
        <v>8</v>
      </c>
      <c r="K61" s="3">
        <v>16</v>
      </c>
      <c r="L61" s="3">
        <v>8</v>
      </c>
      <c r="M61" s="3">
        <v>8</v>
      </c>
      <c r="N61" s="3">
        <v>8</v>
      </c>
      <c r="O61" s="3">
        <v>33</v>
      </c>
      <c r="P61" s="3">
        <v>41</v>
      </c>
      <c r="Q61" s="3">
        <v>8</v>
      </c>
      <c r="R61" s="3">
        <v>8</v>
      </c>
      <c r="S61" s="3">
        <v>8</v>
      </c>
      <c r="T61" s="3">
        <v>16</v>
      </c>
      <c r="U61" s="3">
        <v>8</v>
      </c>
      <c r="V61" s="3">
        <v>8</v>
      </c>
      <c r="W61" s="3">
        <v>8</v>
      </c>
      <c r="X61" s="3">
        <v>16</v>
      </c>
      <c r="Y61" s="3">
        <v>8</v>
      </c>
      <c r="Z61">
        <v>1</v>
      </c>
    </row>
    <row r="62" spans="1:26" x14ac:dyDescent="0.25">
      <c r="A62" s="1">
        <v>45784</v>
      </c>
      <c r="B62" t="s">
        <v>65</v>
      </c>
      <c r="C62" t="s">
        <v>32</v>
      </c>
      <c r="D62" t="s">
        <v>53</v>
      </c>
      <c r="E62" t="s">
        <v>55</v>
      </c>
      <c r="F62" s="3">
        <v>2</v>
      </c>
      <c r="G62" s="3">
        <v>2</v>
      </c>
      <c r="H62" s="3">
        <v>2</v>
      </c>
      <c r="I62" s="3">
        <v>2</v>
      </c>
      <c r="J62" s="3">
        <v>2</v>
      </c>
      <c r="K62" s="3">
        <v>2</v>
      </c>
      <c r="L62" s="3">
        <v>2</v>
      </c>
      <c r="M62" s="3">
        <v>2</v>
      </c>
      <c r="N62" s="3">
        <v>2</v>
      </c>
      <c r="O62" s="3">
        <v>2</v>
      </c>
      <c r="P62" s="3">
        <v>2</v>
      </c>
      <c r="Q62" s="3">
        <v>2</v>
      </c>
      <c r="R62" s="3">
        <v>2</v>
      </c>
      <c r="S62" s="3">
        <v>2</v>
      </c>
      <c r="T62" s="3">
        <v>2</v>
      </c>
      <c r="U62" s="3">
        <v>2</v>
      </c>
      <c r="V62" s="3">
        <v>2</v>
      </c>
      <c r="W62" s="3">
        <v>2</v>
      </c>
      <c r="X62" s="3">
        <v>2</v>
      </c>
      <c r="Y62" s="3">
        <v>2</v>
      </c>
      <c r="Z62">
        <v>1</v>
      </c>
    </row>
    <row r="63" spans="1:26" x14ac:dyDescent="0.25">
      <c r="A63" s="1">
        <v>45784</v>
      </c>
      <c r="B63" t="s">
        <v>65</v>
      </c>
      <c r="C63" t="s">
        <v>32</v>
      </c>
      <c r="D63" t="s">
        <v>53</v>
      </c>
      <c r="E63" t="s">
        <v>56</v>
      </c>
      <c r="F63" s="3">
        <v>47280</v>
      </c>
      <c r="G63" s="3">
        <v>57411</v>
      </c>
      <c r="H63" s="3">
        <v>50953</v>
      </c>
      <c r="I63" s="3">
        <v>54390</v>
      </c>
      <c r="J63" s="3">
        <v>49057</v>
      </c>
      <c r="K63" s="3">
        <v>65884</v>
      </c>
      <c r="L63" s="3">
        <v>71927</v>
      </c>
      <c r="M63" s="3">
        <v>73823</v>
      </c>
      <c r="N63" s="3">
        <v>65884</v>
      </c>
      <c r="O63" s="3">
        <v>48228</v>
      </c>
      <c r="P63" s="3">
        <v>59</v>
      </c>
      <c r="Q63" s="3">
        <v>59</v>
      </c>
      <c r="R63" s="3">
        <v>59</v>
      </c>
      <c r="S63" s="3">
        <v>59</v>
      </c>
      <c r="T63" s="3">
        <v>59</v>
      </c>
      <c r="U63" s="3">
        <v>59</v>
      </c>
      <c r="V63" s="3">
        <v>59</v>
      </c>
      <c r="W63" s="3">
        <v>59</v>
      </c>
      <c r="X63" s="3">
        <v>59</v>
      </c>
      <c r="Y63" s="3">
        <v>59</v>
      </c>
      <c r="Z63">
        <v>1</v>
      </c>
    </row>
    <row r="64" spans="1:26" x14ac:dyDescent="0.25">
      <c r="A64" s="1">
        <v>45798</v>
      </c>
      <c r="B64" t="s">
        <v>66</v>
      </c>
      <c r="C64" t="s">
        <v>32</v>
      </c>
      <c r="D64" t="s">
        <v>53</v>
      </c>
      <c r="E64" t="s">
        <v>54</v>
      </c>
      <c r="F64" s="3">
        <v>8</v>
      </c>
      <c r="G64" s="3">
        <v>24</v>
      </c>
      <c r="H64" s="3">
        <v>8</v>
      </c>
      <c r="I64" s="3">
        <v>16</v>
      </c>
      <c r="J64" s="3">
        <v>16</v>
      </c>
      <c r="K64" s="3">
        <v>41</v>
      </c>
      <c r="L64" s="3">
        <v>8</v>
      </c>
      <c r="M64" s="3">
        <v>41</v>
      </c>
      <c r="N64" s="3">
        <v>8</v>
      </c>
      <c r="O64" s="3">
        <v>8</v>
      </c>
      <c r="P64" s="3">
        <v>8</v>
      </c>
      <c r="Q64" s="3">
        <v>8</v>
      </c>
      <c r="R64" s="3">
        <v>8</v>
      </c>
      <c r="S64" s="3">
        <v>8</v>
      </c>
      <c r="T64" s="3">
        <v>8</v>
      </c>
      <c r="U64" s="3">
        <v>8</v>
      </c>
      <c r="V64" s="3">
        <v>8</v>
      </c>
      <c r="W64" s="3">
        <v>8</v>
      </c>
      <c r="X64" s="3">
        <v>8</v>
      </c>
      <c r="Y64" s="3">
        <v>8</v>
      </c>
      <c r="Z64">
        <v>1</v>
      </c>
    </row>
    <row r="65" spans="1:26" x14ac:dyDescent="0.25">
      <c r="A65" s="1">
        <v>45798</v>
      </c>
      <c r="B65" t="s">
        <v>66</v>
      </c>
      <c r="C65" t="s">
        <v>32</v>
      </c>
      <c r="D65" t="s">
        <v>53</v>
      </c>
      <c r="E65" t="s">
        <v>55</v>
      </c>
      <c r="F65" s="3">
        <v>2</v>
      </c>
      <c r="G65" s="3">
        <v>2</v>
      </c>
      <c r="H65" s="3">
        <v>2</v>
      </c>
      <c r="I65" s="3">
        <v>2</v>
      </c>
      <c r="J65" s="3">
        <v>2</v>
      </c>
      <c r="K65" s="3">
        <v>2</v>
      </c>
      <c r="L65" s="3">
        <v>2</v>
      </c>
      <c r="M65" s="3">
        <v>2</v>
      </c>
      <c r="N65" s="3">
        <v>2</v>
      </c>
      <c r="O65" s="3">
        <v>2</v>
      </c>
      <c r="P65" s="3">
        <v>2</v>
      </c>
      <c r="Q65" s="3">
        <v>2</v>
      </c>
      <c r="R65" s="3">
        <v>2</v>
      </c>
      <c r="S65" s="3">
        <v>2</v>
      </c>
      <c r="T65" s="3">
        <v>2</v>
      </c>
      <c r="U65" s="3">
        <v>2</v>
      </c>
      <c r="V65" s="3">
        <v>2</v>
      </c>
      <c r="W65" s="3">
        <v>2</v>
      </c>
      <c r="X65" s="3">
        <v>2</v>
      </c>
      <c r="Y65" s="3">
        <v>2</v>
      </c>
      <c r="Z65">
        <v>1</v>
      </c>
    </row>
    <row r="66" spans="1:26" x14ac:dyDescent="0.25">
      <c r="A66" s="1">
        <v>45798</v>
      </c>
      <c r="B66" t="s">
        <v>66</v>
      </c>
      <c r="C66" t="s">
        <v>32</v>
      </c>
      <c r="D66" t="s">
        <v>53</v>
      </c>
      <c r="E66" t="s">
        <v>56</v>
      </c>
      <c r="F66" s="3">
        <v>15938</v>
      </c>
      <c r="G66" s="3">
        <v>12264</v>
      </c>
      <c r="H66" s="3">
        <v>12738</v>
      </c>
      <c r="I66" s="3">
        <v>10428</v>
      </c>
      <c r="J66" s="3">
        <v>11435</v>
      </c>
      <c r="K66" s="3">
        <v>11257</v>
      </c>
      <c r="L66" s="3">
        <v>10724</v>
      </c>
      <c r="M66" s="3">
        <v>12679</v>
      </c>
      <c r="N66" s="3">
        <v>9420</v>
      </c>
      <c r="O66" s="3">
        <v>7051</v>
      </c>
      <c r="P66" s="3">
        <v>59</v>
      </c>
      <c r="Q66" s="3">
        <v>59</v>
      </c>
      <c r="R66" s="3">
        <v>59</v>
      </c>
      <c r="S66" s="3">
        <v>59</v>
      </c>
      <c r="T66" s="3">
        <v>59</v>
      </c>
      <c r="U66" s="3">
        <v>59</v>
      </c>
      <c r="V66" s="3">
        <v>59</v>
      </c>
      <c r="W66" s="3">
        <v>59</v>
      </c>
      <c r="X66" s="3">
        <v>59</v>
      </c>
      <c r="Y66" s="3">
        <v>59</v>
      </c>
      <c r="Z66">
        <v>1</v>
      </c>
    </row>
    <row r="67" spans="1:26" x14ac:dyDescent="0.25">
      <c r="A67" s="1">
        <v>45813</v>
      </c>
      <c r="B67" t="s">
        <v>67</v>
      </c>
      <c r="C67" t="s">
        <v>32</v>
      </c>
      <c r="D67" t="s">
        <v>53</v>
      </c>
      <c r="E67" t="s">
        <v>54</v>
      </c>
      <c r="F67" s="3">
        <v>8</v>
      </c>
      <c r="G67" s="3">
        <v>24</v>
      </c>
      <c r="H67" s="3">
        <v>16</v>
      </c>
      <c r="I67" s="3">
        <v>114</v>
      </c>
      <c r="J67" s="3">
        <v>8</v>
      </c>
      <c r="K67" s="3">
        <v>16</v>
      </c>
      <c r="L67" s="3">
        <v>8</v>
      </c>
      <c r="M67" s="3">
        <v>16</v>
      </c>
      <c r="N67" s="3">
        <v>8</v>
      </c>
      <c r="O67" s="3">
        <v>8</v>
      </c>
      <c r="P67" s="3">
        <v>8</v>
      </c>
      <c r="Q67" s="3">
        <v>8</v>
      </c>
      <c r="R67" s="3">
        <v>33</v>
      </c>
      <c r="S67" s="3">
        <v>8</v>
      </c>
      <c r="T67" s="3">
        <v>8</v>
      </c>
      <c r="U67" s="3">
        <v>8</v>
      </c>
      <c r="V67" s="3">
        <v>8</v>
      </c>
      <c r="W67" s="3">
        <v>8</v>
      </c>
      <c r="X67" s="3">
        <v>8</v>
      </c>
      <c r="Y67" s="3">
        <v>8</v>
      </c>
      <c r="Z67">
        <v>1</v>
      </c>
    </row>
    <row r="68" spans="1:26" x14ac:dyDescent="0.25">
      <c r="A68" s="1">
        <v>45813</v>
      </c>
      <c r="B68" t="s">
        <v>67</v>
      </c>
      <c r="C68" t="s">
        <v>32</v>
      </c>
      <c r="D68" t="s">
        <v>53</v>
      </c>
      <c r="E68" t="s">
        <v>55</v>
      </c>
      <c r="F68" s="3">
        <v>2</v>
      </c>
      <c r="G68" s="3">
        <v>2</v>
      </c>
      <c r="H68" s="3">
        <v>2</v>
      </c>
      <c r="I68" s="3">
        <v>2</v>
      </c>
      <c r="J68" s="3">
        <v>2</v>
      </c>
      <c r="K68" s="3">
        <v>2</v>
      </c>
      <c r="L68" s="3">
        <v>2</v>
      </c>
      <c r="M68" s="3">
        <v>2</v>
      </c>
      <c r="N68" s="3">
        <v>2</v>
      </c>
      <c r="O68" s="3">
        <v>2</v>
      </c>
      <c r="P68" s="3">
        <v>2</v>
      </c>
      <c r="Q68" s="3">
        <v>2</v>
      </c>
      <c r="R68" s="3">
        <v>2</v>
      </c>
      <c r="S68" s="3">
        <v>2</v>
      </c>
      <c r="T68" s="3">
        <v>2</v>
      </c>
      <c r="U68" s="3">
        <v>2</v>
      </c>
      <c r="V68" s="3">
        <v>2</v>
      </c>
      <c r="W68" s="3">
        <v>2</v>
      </c>
      <c r="X68" s="3">
        <v>2</v>
      </c>
      <c r="Y68" s="3">
        <v>2</v>
      </c>
      <c r="Z68">
        <v>1</v>
      </c>
    </row>
    <row r="69" spans="1:26" x14ac:dyDescent="0.25">
      <c r="A69" s="1">
        <v>45813</v>
      </c>
      <c r="B69" t="s">
        <v>67</v>
      </c>
      <c r="C69" t="s">
        <v>32</v>
      </c>
      <c r="D69" t="s">
        <v>53</v>
      </c>
      <c r="E69" t="s">
        <v>56</v>
      </c>
      <c r="F69" s="3">
        <v>41829</v>
      </c>
      <c r="G69" s="3">
        <v>46216</v>
      </c>
      <c r="H69" s="3">
        <v>52790</v>
      </c>
      <c r="I69" s="3">
        <v>35134</v>
      </c>
      <c r="J69" s="3">
        <v>32705</v>
      </c>
      <c r="K69" s="3">
        <v>35016</v>
      </c>
      <c r="L69" s="3">
        <v>33179</v>
      </c>
      <c r="M69" s="3">
        <v>29150</v>
      </c>
      <c r="N69" s="3">
        <v>29032</v>
      </c>
      <c r="O69" s="3">
        <v>28972</v>
      </c>
      <c r="P69" s="3">
        <v>59</v>
      </c>
      <c r="Q69" s="3">
        <v>59</v>
      </c>
      <c r="R69" s="3">
        <v>59</v>
      </c>
      <c r="S69" s="3">
        <v>59</v>
      </c>
      <c r="T69" s="3">
        <v>59</v>
      </c>
      <c r="U69" s="3">
        <v>59</v>
      </c>
      <c r="V69" s="3">
        <v>59</v>
      </c>
      <c r="W69" s="3">
        <v>59</v>
      </c>
      <c r="X69" s="3">
        <v>59</v>
      </c>
      <c r="Y69" s="3">
        <v>59</v>
      </c>
      <c r="Z69">
        <v>1</v>
      </c>
    </row>
    <row r="70" spans="1:26" x14ac:dyDescent="0.25">
      <c r="A70" s="1">
        <v>45874</v>
      </c>
      <c r="B70" t="s">
        <v>68</v>
      </c>
      <c r="C70" t="s">
        <v>32</v>
      </c>
      <c r="D70" t="s">
        <v>53</v>
      </c>
      <c r="E70" t="s">
        <v>54</v>
      </c>
      <c r="F70" s="3">
        <v>8</v>
      </c>
      <c r="G70" s="3">
        <v>8</v>
      </c>
      <c r="H70" s="3">
        <v>8</v>
      </c>
      <c r="I70" s="3">
        <v>8</v>
      </c>
      <c r="J70" s="3">
        <v>8</v>
      </c>
      <c r="K70" s="3">
        <v>8</v>
      </c>
      <c r="L70" s="3">
        <v>33</v>
      </c>
      <c r="M70" s="3">
        <v>8</v>
      </c>
      <c r="N70" s="3">
        <v>16</v>
      </c>
      <c r="O70" s="3">
        <v>8</v>
      </c>
      <c r="P70" s="3">
        <v>16</v>
      </c>
      <c r="Q70" s="3">
        <v>16</v>
      </c>
      <c r="R70" s="3">
        <v>24</v>
      </c>
      <c r="S70" s="3">
        <v>8</v>
      </c>
      <c r="T70" s="3">
        <v>8</v>
      </c>
      <c r="U70" s="3">
        <v>16</v>
      </c>
      <c r="V70" s="3">
        <v>33</v>
      </c>
      <c r="W70" s="3">
        <v>16</v>
      </c>
      <c r="X70" s="3">
        <v>16</v>
      </c>
      <c r="Y70" s="3">
        <v>8</v>
      </c>
      <c r="Z70">
        <v>1</v>
      </c>
    </row>
    <row r="71" spans="1:26" x14ac:dyDescent="0.25">
      <c r="A71" s="1">
        <v>45874</v>
      </c>
      <c r="B71" t="s">
        <v>68</v>
      </c>
      <c r="C71" t="s">
        <v>32</v>
      </c>
      <c r="D71" t="s">
        <v>53</v>
      </c>
      <c r="E71" t="s">
        <v>55</v>
      </c>
      <c r="F71" s="3">
        <v>2</v>
      </c>
      <c r="G71" s="3">
        <v>2</v>
      </c>
      <c r="H71" s="3">
        <v>2</v>
      </c>
      <c r="I71" s="3">
        <v>2</v>
      </c>
      <c r="J71" s="3">
        <v>2</v>
      </c>
      <c r="K71" s="3">
        <v>2</v>
      </c>
      <c r="L71" s="3">
        <v>2</v>
      </c>
      <c r="M71" s="3">
        <v>2</v>
      </c>
      <c r="N71" s="3">
        <v>2</v>
      </c>
      <c r="O71" s="3">
        <v>2</v>
      </c>
      <c r="P71" s="3">
        <v>2</v>
      </c>
      <c r="Q71" s="3">
        <v>2</v>
      </c>
      <c r="R71" s="3">
        <v>2</v>
      </c>
      <c r="S71" s="3">
        <v>2</v>
      </c>
      <c r="T71" s="3">
        <v>2</v>
      </c>
      <c r="U71" s="3">
        <v>2</v>
      </c>
      <c r="V71" s="3">
        <v>2</v>
      </c>
      <c r="W71" s="3">
        <v>2</v>
      </c>
      <c r="X71" s="3">
        <v>2</v>
      </c>
      <c r="Y71" s="3">
        <v>2</v>
      </c>
      <c r="Z71">
        <v>1</v>
      </c>
    </row>
    <row r="72" spans="1:26" x14ac:dyDescent="0.25">
      <c r="A72" s="1">
        <v>45874</v>
      </c>
      <c r="B72" t="s">
        <v>68</v>
      </c>
      <c r="C72" t="s">
        <v>32</v>
      </c>
      <c r="D72" t="s">
        <v>53</v>
      </c>
      <c r="E72" t="s">
        <v>56</v>
      </c>
      <c r="F72" s="3">
        <v>118</v>
      </c>
      <c r="G72" s="3">
        <v>415</v>
      </c>
      <c r="H72" s="3">
        <v>237</v>
      </c>
      <c r="I72" s="3">
        <v>59</v>
      </c>
      <c r="J72" s="3">
        <v>59</v>
      </c>
      <c r="K72" s="3">
        <v>118</v>
      </c>
      <c r="L72" s="3">
        <v>178</v>
      </c>
      <c r="M72" s="3">
        <v>59</v>
      </c>
      <c r="N72" s="3">
        <v>889</v>
      </c>
      <c r="O72" s="3">
        <v>118</v>
      </c>
      <c r="P72" s="3">
        <v>59</v>
      </c>
      <c r="Q72" s="3">
        <v>118</v>
      </c>
      <c r="R72" s="3">
        <v>118</v>
      </c>
      <c r="S72" s="3">
        <v>59</v>
      </c>
      <c r="T72" s="3">
        <v>59</v>
      </c>
      <c r="U72" s="3">
        <v>59</v>
      </c>
      <c r="V72" s="3">
        <v>59</v>
      </c>
      <c r="W72" s="3">
        <v>59</v>
      </c>
      <c r="X72" s="3">
        <v>296</v>
      </c>
      <c r="Y72" s="3">
        <v>59</v>
      </c>
      <c r="Z72">
        <v>1</v>
      </c>
    </row>
    <row r="73" spans="1:26" x14ac:dyDescent="0.25">
      <c r="A73" s="1">
        <v>45875</v>
      </c>
      <c r="B73" t="s">
        <v>69</v>
      </c>
      <c r="C73" t="s">
        <v>32</v>
      </c>
      <c r="D73" t="s">
        <v>53</v>
      </c>
      <c r="E73" t="s">
        <v>54</v>
      </c>
      <c r="F73" s="3">
        <v>16</v>
      </c>
      <c r="G73" s="3">
        <v>41</v>
      </c>
      <c r="H73" s="3">
        <v>49</v>
      </c>
      <c r="I73" s="3">
        <v>8</v>
      </c>
      <c r="J73" s="3">
        <v>8</v>
      </c>
      <c r="K73" s="3">
        <v>49</v>
      </c>
      <c r="L73" s="3">
        <v>16</v>
      </c>
      <c r="M73" s="3">
        <v>16</v>
      </c>
      <c r="N73" s="3">
        <v>33</v>
      </c>
      <c r="O73" s="3">
        <v>33</v>
      </c>
      <c r="P73" s="3">
        <v>8</v>
      </c>
      <c r="Q73" s="3">
        <v>8</v>
      </c>
      <c r="R73" s="3">
        <v>8</v>
      </c>
      <c r="S73" s="3">
        <v>33</v>
      </c>
      <c r="T73" s="3">
        <v>8</v>
      </c>
      <c r="U73" s="3">
        <v>8</v>
      </c>
      <c r="V73" s="3">
        <v>8</v>
      </c>
      <c r="W73" s="3">
        <v>8</v>
      </c>
      <c r="X73" s="3">
        <v>8</v>
      </c>
      <c r="Y73" s="3">
        <v>8</v>
      </c>
      <c r="Z73">
        <v>1</v>
      </c>
    </row>
    <row r="74" spans="1:26" x14ac:dyDescent="0.25">
      <c r="A74" s="1">
        <v>45875</v>
      </c>
      <c r="B74" t="s">
        <v>69</v>
      </c>
      <c r="C74" t="s">
        <v>32</v>
      </c>
      <c r="D74" t="s">
        <v>53</v>
      </c>
      <c r="E74" t="s">
        <v>55</v>
      </c>
      <c r="F74" s="3">
        <v>2</v>
      </c>
      <c r="G74" s="3">
        <v>2</v>
      </c>
      <c r="H74" s="3">
        <v>2</v>
      </c>
      <c r="I74" s="3">
        <v>2</v>
      </c>
      <c r="J74" s="3">
        <v>2</v>
      </c>
      <c r="K74" s="3">
        <v>2</v>
      </c>
      <c r="L74" s="3">
        <v>2</v>
      </c>
      <c r="M74" s="3">
        <v>2</v>
      </c>
      <c r="N74" s="3">
        <v>2</v>
      </c>
      <c r="O74" s="3">
        <v>2</v>
      </c>
      <c r="P74" s="3">
        <v>2</v>
      </c>
      <c r="Q74" s="3">
        <v>2</v>
      </c>
      <c r="R74" s="3">
        <v>2</v>
      </c>
      <c r="S74" s="3">
        <v>2</v>
      </c>
      <c r="T74" s="3">
        <v>2</v>
      </c>
      <c r="U74" s="3">
        <v>2</v>
      </c>
      <c r="V74" s="3">
        <v>2</v>
      </c>
      <c r="W74" s="3">
        <v>2</v>
      </c>
      <c r="X74" s="3">
        <v>2</v>
      </c>
      <c r="Y74" s="3">
        <v>2</v>
      </c>
      <c r="Z74">
        <v>1</v>
      </c>
    </row>
    <row r="75" spans="1:26" x14ac:dyDescent="0.25">
      <c r="A75" s="1">
        <v>45875</v>
      </c>
      <c r="B75" t="s">
        <v>69</v>
      </c>
      <c r="C75" t="s">
        <v>32</v>
      </c>
      <c r="D75" t="s">
        <v>53</v>
      </c>
      <c r="E75" t="s">
        <v>56</v>
      </c>
      <c r="F75" s="3">
        <v>296</v>
      </c>
      <c r="G75" s="3">
        <v>711</v>
      </c>
      <c r="H75" s="3">
        <v>829</v>
      </c>
      <c r="I75" s="3">
        <v>711</v>
      </c>
      <c r="J75" s="3">
        <v>1600</v>
      </c>
      <c r="K75" s="3">
        <v>59</v>
      </c>
      <c r="L75" s="3">
        <v>2192</v>
      </c>
      <c r="M75" s="3">
        <v>829</v>
      </c>
      <c r="N75" s="3">
        <v>474</v>
      </c>
      <c r="O75" s="3">
        <v>889</v>
      </c>
      <c r="P75" s="3">
        <v>178</v>
      </c>
      <c r="Q75" s="3">
        <v>59</v>
      </c>
      <c r="R75" s="3">
        <v>59</v>
      </c>
      <c r="S75" s="3">
        <v>474</v>
      </c>
      <c r="T75" s="3">
        <v>59</v>
      </c>
      <c r="U75" s="3">
        <v>59</v>
      </c>
      <c r="V75" s="3">
        <v>59</v>
      </c>
      <c r="W75" s="3">
        <v>59</v>
      </c>
      <c r="X75" s="3">
        <v>59</v>
      </c>
      <c r="Y75" s="3">
        <v>59</v>
      </c>
      <c r="Z75">
        <v>1</v>
      </c>
    </row>
    <row r="76" spans="1:26" x14ac:dyDescent="0.25">
      <c r="A76" s="1">
        <v>45985</v>
      </c>
      <c r="B76" t="s">
        <v>432</v>
      </c>
      <c r="C76" t="s">
        <v>32</v>
      </c>
      <c r="D76" t="s">
        <v>53</v>
      </c>
      <c r="E76" t="s">
        <v>54</v>
      </c>
      <c r="F76" s="3">
        <v>24</v>
      </c>
      <c r="G76" s="3">
        <v>49</v>
      </c>
      <c r="H76" s="3">
        <v>33</v>
      </c>
      <c r="I76" s="3">
        <v>260</v>
      </c>
      <c r="J76" s="3">
        <v>130</v>
      </c>
      <c r="K76" s="3">
        <v>81</v>
      </c>
      <c r="L76" s="3">
        <v>33</v>
      </c>
      <c r="M76" s="3">
        <v>81</v>
      </c>
      <c r="N76" s="3">
        <v>16</v>
      </c>
      <c r="O76" s="3">
        <v>49</v>
      </c>
      <c r="P76" s="3">
        <v>49</v>
      </c>
      <c r="Q76" s="3">
        <v>8</v>
      </c>
      <c r="R76" s="3">
        <v>8</v>
      </c>
      <c r="S76" s="3">
        <v>24</v>
      </c>
      <c r="T76" s="3">
        <v>41</v>
      </c>
      <c r="U76" s="3">
        <v>24</v>
      </c>
      <c r="V76" s="3">
        <v>8</v>
      </c>
      <c r="W76" s="3">
        <v>73</v>
      </c>
      <c r="X76" s="3">
        <v>41</v>
      </c>
      <c r="Y76" s="3">
        <v>8</v>
      </c>
      <c r="Z76">
        <v>1</v>
      </c>
    </row>
    <row r="77" spans="1:26" x14ac:dyDescent="0.25">
      <c r="A77" s="1">
        <v>45985</v>
      </c>
      <c r="B77" t="s">
        <v>432</v>
      </c>
      <c r="C77" t="s">
        <v>32</v>
      </c>
      <c r="D77" t="s">
        <v>53</v>
      </c>
      <c r="E77" t="s">
        <v>55</v>
      </c>
      <c r="F77" s="3">
        <v>2</v>
      </c>
      <c r="G77" s="3">
        <v>2</v>
      </c>
      <c r="H77" s="3">
        <v>2</v>
      </c>
      <c r="I77" s="3">
        <v>2</v>
      </c>
      <c r="J77" s="3">
        <v>2</v>
      </c>
      <c r="K77" s="3">
        <v>2</v>
      </c>
      <c r="L77" s="3">
        <v>2</v>
      </c>
      <c r="M77" s="3">
        <v>2</v>
      </c>
      <c r="N77" s="3">
        <v>2</v>
      </c>
      <c r="O77" s="3">
        <v>2</v>
      </c>
      <c r="P77" s="3">
        <v>2</v>
      </c>
      <c r="Q77" s="3">
        <v>2</v>
      </c>
      <c r="R77" s="3">
        <v>2</v>
      </c>
      <c r="S77" s="3">
        <v>2</v>
      </c>
      <c r="T77" s="3">
        <v>2</v>
      </c>
      <c r="U77" s="3">
        <v>2</v>
      </c>
      <c r="V77" s="3">
        <v>2</v>
      </c>
      <c r="W77" s="3">
        <v>2</v>
      </c>
      <c r="X77" s="3">
        <v>2</v>
      </c>
      <c r="Y77" s="3">
        <v>2</v>
      </c>
      <c r="Z77">
        <v>1</v>
      </c>
    </row>
    <row r="78" spans="1:26" x14ac:dyDescent="0.25">
      <c r="A78" s="1">
        <v>45985</v>
      </c>
      <c r="B78" t="s">
        <v>432</v>
      </c>
      <c r="C78" t="s">
        <v>32</v>
      </c>
      <c r="D78" t="s">
        <v>53</v>
      </c>
      <c r="E78" t="s">
        <v>56</v>
      </c>
      <c r="F78" s="3">
        <v>59</v>
      </c>
      <c r="G78" s="3">
        <v>355</v>
      </c>
      <c r="H78" s="3">
        <v>296</v>
      </c>
      <c r="I78" s="3">
        <v>118</v>
      </c>
      <c r="J78" s="3">
        <v>355</v>
      </c>
      <c r="K78" s="3">
        <v>118</v>
      </c>
      <c r="L78" s="3">
        <v>296</v>
      </c>
      <c r="M78" s="3">
        <v>59</v>
      </c>
      <c r="N78" s="3">
        <v>178</v>
      </c>
      <c r="O78" s="3">
        <v>178</v>
      </c>
      <c r="P78" s="3">
        <v>59</v>
      </c>
      <c r="Q78" s="3">
        <v>59</v>
      </c>
      <c r="R78" s="3">
        <v>59</v>
      </c>
      <c r="S78" s="3">
        <v>59</v>
      </c>
      <c r="T78" s="3">
        <v>59</v>
      </c>
      <c r="U78" s="3">
        <v>59</v>
      </c>
      <c r="V78" s="3">
        <v>296</v>
      </c>
      <c r="W78" s="3">
        <v>59</v>
      </c>
      <c r="X78" s="3">
        <v>59</v>
      </c>
      <c r="Y78" s="3">
        <v>59</v>
      </c>
      <c r="Z78">
        <v>1</v>
      </c>
    </row>
    <row r="79" spans="1:26" x14ac:dyDescent="0.25">
      <c r="A79" s="1">
        <v>46021</v>
      </c>
      <c r="B79" t="s">
        <v>445</v>
      </c>
      <c r="C79" t="s">
        <v>32</v>
      </c>
      <c r="D79" t="s">
        <v>53</v>
      </c>
      <c r="E79" t="s">
        <v>54</v>
      </c>
      <c r="F79" s="3">
        <v>24</v>
      </c>
      <c r="G79" s="3">
        <v>49</v>
      </c>
      <c r="H79" s="3">
        <v>8</v>
      </c>
      <c r="I79" s="3">
        <v>16</v>
      </c>
      <c r="J79" s="3">
        <v>130</v>
      </c>
      <c r="K79" s="3">
        <v>8</v>
      </c>
      <c r="L79" s="3">
        <v>16</v>
      </c>
      <c r="M79" s="3">
        <v>16</v>
      </c>
      <c r="N79" s="3">
        <v>8</v>
      </c>
      <c r="O79" s="3">
        <v>8</v>
      </c>
      <c r="P79" s="3">
        <v>49</v>
      </c>
      <c r="Q79" s="3">
        <v>8</v>
      </c>
      <c r="R79" s="3">
        <v>8</v>
      </c>
      <c r="S79" s="3">
        <v>8</v>
      </c>
      <c r="T79" s="3">
        <v>57</v>
      </c>
      <c r="U79" s="3">
        <v>16</v>
      </c>
      <c r="V79" s="3">
        <v>8</v>
      </c>
      <c r="W79" s="3">
        <v>57</v>
      </c>
      <c r="X79" s="3">
        <v>8</v>
      </c>
      <c r="Y79" s="3">
        <v>16</v>
      </c>
      <c r="Z79">
        <v>1</v>
      </c>
    </row>
    <row r="80" spans="1:26" x14ac:dyDescent="0.25">
      <c r="A80" s="1">
        <v>46021</v>
      </c>
      <c r="B80" t="s">
        <v>445</v>
      </c>
      <c r="C80" t="s">
        <v>32</v>
      </c>
      <c r="D80" t="s">
        <v>53</v>
      </c>
      <c r="E80" t="s">
        <v>55</v>
      </c>
      <c r="F80" s="3">
        <v>2</v>
      </c>
      <c r="G80" s="3">
        <v>2</v>
      </c>
      <c r="H80" s="3">
        <v>2</v>
      </c>
      <c r="I80" s="3">
        <v>2</v>
      </c>
      <c r="J80" s="3">
        <v>2</v>
      </c>
      <c r="K80" s="3">
        <v>2</v>
      </c>
      <c r="L80" s="3">
        <v>2</v>
      </c>
      <c r="M80" s="3">
        <v>2</v>
      </c>
      <c r="N80" s="3">
        <v>2</v>
      </c>
      <c r="O80" s="3">
        <v>2</v>
      </c>
      <c r="P80" s="3">
        <v>2</v>
      </c>
      <c r="Q80" s="3">
        <v>2</v>
      </c>
      <c r="R80" s="3">
        <v>2</v>
      </c>
      <c r="S80" s="3">
        <v>2</v>
      </c>
      <c r="T80" s="3">
        <v>2</v>
      </c>
      <c r="U80" s="3">
        <v>2</v>
      </c>
      <c r="V80" s="3">
        <v>2</v>
      </c>
      <c r="W80" s="3">
        <v>2</v>
      </c>
      <c r="X80" s="3">
        <v>2</v>
      </c>
      <c r="Y80" s="3">
        <v>2</v>
      </c>
      <c r="Z80">
        <v>1</v>
      </c>
    </row>
    <row r="81" spans="1:26" x14ac:dyDescent="0.25">
      <c r="A81" s="1">
        <v>46021</v>
      </c>
      <c r="B81" t="s">
        <v>445</v>
      </c>
      <c r="C81" t="s">
        <v>32</v>
      </c>
      <c r="D81" t="s">
        <v>53</v>
      </c>
      <c r="E81" t="s">
        <v>56</v>
      </c>
      <c r="F81" s="3">
        <v>118</v>
      </c>
      <c r="G81" s="3">
        <v>178</v>
      </c>
      <c r="H81" s="3">
        <v>118</v>
      </c>
      <c r="I81" s="3">
        <v>178</v>
      </c>
      <c r="J81" s="3">
        <v>474</v>
      </c>
      <c r="K81" s="3">
        <v>415</v>
      </c>
      <c r="L81" s="3">
        <v>59</v>
      </c>
      <c r="M81" s="3">
        <v>592</v>
      </c>
      <c r="N81" s="3">
        <v>296</v>
      </c>
      <c r="O81" s="3">
        <v>59</v>
      </c>
      <c r="P81" s="3">
        <v>59</v>
      </c>
      <c r="Q81" s="3">
        <v>59</v>
      </c>
      <c r="R81" s="3">
        <v>59</v>
      </c>
      <c r="S81" s="3">
        <v>59</v>
      </c>
      <c r="T81" s="3">
        <v>59</v>
      </c>
      <c r="U81" s="3">
        <v>59</v>
      </c>
      <c r="V81" s="3">
        <v>59</v>
      </c>
      <c r="W81" s="3">
        <v>59</v>
      </c>
      <c r="X81" s="3">
        <v>59</v>
      </c>
      <c r="Y81" s="3">
        <v>59</v>
      </c>
      <c r="Z81">
        <v>1</v>
      </c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736A-77A9-49AC-8E40-9F43E363E6C5}">
  <sheetPr>
    <tabColor theme="9" tint="0.39997558519241921"/>
  </sheetPr>
  <dimension ref="A1:E53"/>
  <sheetViews>
    <sheetView workbookViewId="0">
      <selection activeCell="C14" sqref="C14"/>
    </sheetView>
  </sheetViews>
  <sheetFormatPr defaultRowHeight="15" x14ac:dyDescent="0.25"/>
  <cols>
    <col min="1" max="1" width="22.140625" customWidth="1"/>
    <col min="2" max="2" width="22.140625" style="1" customWidth="1"/>
    <col min="3" max="5" width="34.28515625" customWidth="1"/>
  </cols>
  <sheetData>
    <row r="1" spans="1:5" x14ac:dyDescent="0.25">
      <c r="A1" t="s">
        <v>1</v>
      </c>
      <c r="B1" s="1" t="s">
        <v>463</v>
      </c>
      <c r="C1" t="s">
        <v>204</v>
      </c>
      <c r="D1" t="s">
        <v>206</v>
      </c>
      <c r="E1" t="s">
        <v>205</v>
      </c>
    </row>
    <row r="2" spans="1:5" x14ac:dyDescent="0.25">
      <c r="A2" t="s">
        <v>443</v>
      </c>
      <c r="B2" s="1">
        <v>44274</v>
      </c>
      <c r="C2" t="s">
        <v>194</v>
      </c>
      <c r="D2" t="s">
        <v>186</v>
      </c>
      <c r="E2" t="s">
        <v>229</v>
      </c>
    </row>
    <row r="3" spans="1:5" x14ac:dyDescent="0.25">
      <c r="A3" t="s">
        <v>442</v>
      </c>
      <c r="B3" s="1">
        <v>44354</v>
      </c>
      <c r="C3" t="s">
        <v>194</v>
      </c>
      <c r="D3" t="s">
        <v>186</v>
      </c>
      <c r="E3" t="s">
        <v>229</v>
      </c>
    </row>
    <row r="4" spans="1:5" x14ac:dyDescent="0.25">
      <c r="A4" t="s">
        <v>440</v>
      </c>
      <c r="B4" s="1">
        <v>44477</v>
      </c>
      <c r="C4" t="s">
        <v>226</v>
      </c>
      <c r="D4" t="s">
        <v>226</v>
      </c>
      <c r="E4" t="s">
        <v>226</v>
      </c>
    </row>
    <row r="5" spans="1:5" x14ac:dyDescent="0.25">
      <c r="A5" t="s">
        <v>439</v>
      </c>
      <c r="B5" s="1">
        <v>44546</v>
      </c>
      <c r="D5" t="s">
        <v>190</v>
      </c>
      <c r="E5" t="s">
        <v>170</v>
      </c>
    </row>
    <row r="6" spans="1:5" x14ac:dyDescent="0.25">
      <c r="A6" t="s">
        <v>438</v>
      </c>
      <c r="B6" s="1">
        <v>44610</v>
      </c>
      <c r="C6" t="s">
        <v>219</v>
      </c>
      <c r="D6" t="s">
        <v>219</v>
      </c>
    </row>
    <row r="7" spans="1:5" x14ac:dyDescent="0.25">
      <c r="A7" t="s">
        <v>437</v>
      </c>
      <c r="B7" s="1">
        <v>44673</v>
      </c>
      <c r="C7" t="s">
        <v>218</v>
      </c>
      <c r="D7" t="s">
        <v>201</v>
      </c>
      <c r="E7" t="s">
        <v>142</v>
      </c>
    </row>
    <row r="8" spans="1:5" x14ac:dyDescent="0.25">
      <c r="A8" t="s">
        <v>436</v>
      </c>
      <c r="B8" s="1">
        <v>44736</v>
      </c>
      <c r="C8" t="s">
        <v>150</v>
      </c>
      <c r="D8" t="s">
        <v>218</v>
      </c>
      <c r="E8" t="s">
        <v>150</v>
      </c>
    </row>
    <row r="9" spans="1:5" x14ac:dyDescent="0.25">
      <c r="A9" t="s">
        <v>435</v>
      </c>
      <c r="B9" s="1">
        <v>44743</v>
      </c>
    </row>
    <row r="10" spans="1:5" x14ac:dyDescent="0.25">
      <c r="A10" t="s">
        <v>434</v>
      </c>
      <c r="B10" s="1">
        <v>44774</v>
      </c>
      <c r="C10" t="s">
        <v>218</v>
      </c>
      <c r="D10" t="s">
        <v>219</v>
      </c>
      <c r="E10" t="s">
        <v>177</v>
      </c>
    </row>
    <row r="11" spans="1:5" x14ac:dyDescent="0.25">
      <c r="A11" t="s">
        <v>26</v>
      </c>
      <c r="B11" s="1">
        <v>44841</v>
      </c>
      <c r="C11" t="s">
        <v>219</v>
      </c>
      <c r="D11" t="s">
        <v>214</v>
      </c>
      <c r="E11" t="s">
        <v>169</v>
      </c>
    </row>
    <row r="12" spans="1:5" x14ac:dyDescent="0.25">
      <c r="A12" t="s">
        <v>30</v>
      </c>
      <c r="B12" s="1">
        <v>44842</v>
      </c>
      <c r="C12" t="s">
        <v>219</v>
      </c>
      <c r="D12" t="s">
        <v>214</v>
      </c>
      <c r="E12" t="s">
        <v>169</v>
      </c>
    </row>
    <row r="13" spans="1:5" x14ac:dyDescent="0.25">
      <c r="A13" t="s">
        <v>31</v>
      </c>
      <c r="B13" s="1">
        <v>44843</v>
      </c>
      <c r="C13" t="s">
        <v>219</v>
      </c>
      <c r="D13" t="s">
        <v>214</v>
      </c>
      <c r="E13" t="s">
        <v>169</v>
      </c>
    </row>
    <row r="14" spans="1:5" x14ac:dyDescent="0.25">
      <c r="A14" t="s">
        <v>34</v>
      </c>
      <c r="B14" s="1">
        <v>44882</v>
      </c>
      <c r="C14" t="s">
        <v>219</v>
      </c>
      <c r="D14" t="s">
        <v>148</v>
      </c>
      <c r="E14" t="s">
        <v>149</v>
      </c>
    </row>
    <row r="15" spans="1:5" x14ac:dyDescent="0.25">
      <c r="A15" t="s">
        <v>35</v>
      </c>
      <c r="B15" s="1">
        <v>44883</v>
      </c>
      <c r="C15" t="s">
        <v>218</v>
      </c>
      <c r="D15" t="s">
        <v>169</v>
      </c>
    </row>
    <row r="16" spans="1:5" x14ac:dyDescent="0.25">
      <c r="A16" t="s">
        <v>33</v>
      </c>
      <c r="B16" s="1">
        <v>44884</v>
      </c>
      <c r="C16" t="s">
        <v>219</v>
      </c>
    </row>
    <row r="17" spans="1:5" x14ac:dyDescent="0.25">
      <c r="A17" t="s">
        <v>36</v>
      </c>
      <c r="B17" s="1">
        <v>44888</v>
      </c>
      <c r="C17" t="s">
        <v>219</v>
      </c>
      <c r="D17" t="s">
        <v>218</v>
      </c>
      <c r="E17" t="s">
        <v>214</v>
      </c>
    </row>
    <row r="18" spans="1:5" x14ac:dyDescent="0.25">
      <c r="A18" t="s">
        <v>37</v>
      </c>
      <c r="B18" s="1">
        <v>44895</v>
      </c>
      <c r="C18" t="s">
        <v>256</v>
      </c>
    </row>
    <row r="19" spans="1:5" x14ac:dyDescent="0.25">
      <c r="A19" t="s">
        <v>38</v>
      </c>
      <c r="B19" s="1">
        <v>44900</v>
      </c>
      <c r="C19" t="s">
        <v>256</v>
      </c>
    </row>
    <row r="20" spans="1:5" x14ac:dyDescent="0.25">
      <c r="A20" t="s">
        <v>39</v>
      </c>
      <c r="B20" s="1">
        <v>44901</v>
      </c>
      <c r="C20" t="s">
        <v>256</v>
      </c>
      <c r="D20" t="s">
        <v>218</v>
      </c>
      <c r="E20" t="s">
        <v>207</v>
      </c>
    </row>
    <row r="21" spans="1:5" x14ac:dyDescent="0.25">
      <c r="A21" t="s">
        <v>40</v>
      </c>
      <c r="B21" s="1">
        <v>44936</v>
      </c>
      <c r="C21" t="s">
        <v>256</v>
      </c>
      <c r="D21" t="s">
        <v>178</v>
      </c>
      <c r="E21" t="s">
        <v>192</v>
      </c>
    </row>
    <row r="22" spans="1:5" x14ac:dyDescent="0.25">
      <c r="A22" t="s">
        <v>41</v>
      </c>
      <c r="B22" s="1">
        <v>45002</v>
      </c>
      <c r="C22" t="s">
        <v>256</v>
      </c>
      <c r="D22" t="s">
        <v>263</v>
      </c>
      <c r="E22" t="s">
        <v>150</v>
      </c>
    </row>
    <row r="23" spans="1:5" x14ac:dyDescent="0.25">
      <c r="A23" t="s">
        <v>42</v>
      </c>
      <c r="B23" s="1">
        <v>45005</v>
      </c>
      <c r="C23" t="s">
        <v>147</v>
      </c>
      <c r="D23" t="s">
        <v>169</v>
      </c>
    </row>
    <row r="24" spans="1:5" x14ac:dyDescent="0.25">
      <c r="A24" t="s">
        <v>43</v>
      </c>
      <c r="B24" s="1">
        <v>45033</v>
      </c>
      <c r="C24" t="s">
        <v>252</v>
      </c>
    </row>
    <row r="25" spans="1:5" x14ac:dyDescent="0.25">
      <c r="A25" t="s">
        <v>44</v>
      </c>
      <c r="B25" s="1">
        <v>45040</v>
      </c>
      <c r="C25" t="s">
        <v>267</v>
      </c>
      <c r="D25" t="s">
        <v>169</v>
      </c>
      <c r="E25" t="s">
        <v>252</v>
      </c>
    </row>
    <row r="26" spans="1:5" x14ac:dyDescent="0.25">
      <c r="A26" t="s">
        <v>45</v>
      </c>
      <c r="B26" s="1">
        <v>45054</v>
      </c>
      <c r="C26" t="s">
        <v>214</v>
      </c>
    </row>
    <row r="27" spans="1:5" x14ac:dyDescent="0.25">
      <c r="A27" t="s">
        <v>46</v>
      </c>
      <c r="B27" s="1">
        <v>45061</v>
      </c>
      <c r="C27" t="s">
        <v>252</v>
      </c>
    </row>
    <row r="28" spans="1:5" x14ac:dyDescent="0.25">
      <c r="A28" t="s">
        <v>47</v>
      </c>
      <c r="B28" s="1">
        <v>45152</v>
      </c>
      <c r="C28" t="s">
        <v>169</v>
      </c>
      <c r="D28" t="s">
        <v>208</v>
      </c>
    </row>
    <row r="29" spans="1:5" x14ac:dyDescent="0.25">
      <c r="A29" t="s">
        <v>48</v>
      </c>
      <c r="B29" s="1">
        <v>45159</v>
      </c>
      <c r="C29" t="s">
        <v>252</v>
      </c>
      <c r="D29" t="s">
        <v>214</v>
      </c>
      <c r="E29" t="s">
        <v>265</v>
      </c>
    </row>
    <row r="30" spans="1:5" x14ac:dyDescent="0.25">
      <c r="A30" t="s">
        <v>49</v>
      </c>
      <c r="B30" s="1">
        <v>45275</v>
      </c>
      <c r="C30" t="s">
        <v>219</v>
      </c>
    </row>
    <row r="31" spans="1:5" x14ac:dyDescent="0.25">
      <c r="A31" t="s">
        <v>50</v>
      </c>
      <c r="B31" s="1">
        <v>45317</v>
      </c>
      <c r="C31" t="s">
        <v>219</v>
      </c>
      <c r="D31" t="s">
        <v>169</v>
      </c>
      <c r="E31" t="s">
        <v>188</v>
      </c>
    </row>
    <row r="32" spans="1:5" x14ac:dyDescent="0.25">
      <c r="A32" t="s">
        <v>51</v>
      </c>
      <c r="B32" s="1">
        <v>45371</v>
      </c>
      <c r="C32" t="s">
        <v>213</v>
      </c>
      <c r="D32" t="s">
        <v>146</v>
      </c>
      <c r="E32" t="s">
        <v>219</v>
      </c>
    </row>
    <row r="33" spans="1:5" x14ac:dyDescent="0.25">
      <c r="A33" t="s">
        <v>52</v>
      </c>
      <c r="B33" s="1">
        <v>45439</v>
      </c>
      <c r="C33" t="s">
        <v>169</v>
      </c>
      <c r="D33" t="s">
        <v>219</v>
      </c>
      <c r="E33" t="s">
        <v>175</v>
      </c>
    </row>
    <row r="34" spans="1:5" x14ac:dyDescent="0.25">
      <c r="A34" t="s">
        <v>57</v>
      </c>
      <c r="B34" s="1">
        <v>45475</v>
      </c>
      <c r="C34" t="s">
        <v>183</v>
      </c>
      <c r="D34" t="s">
        <v>212</v>
      </c>
      <c r="E34" t="s">
        <v>241</v>
      </c>
    </row>
    <row r="35" spans="1:5" x14ac:dyDescent="0.25">
      <c r="A35" t="s">
        <v>58</v>
      </c>
      <c r="B35" s="1">
        <v>45548</v>
      </c>
      <c r="C35" t="s">
        <v>219</v>
      </c>
      <c r="D35" t="s">
        <v>218</v>
      </c>
    </row>
    <row r="36" spans="1:5" x14ac:dyDescent="0.25">
      <c r="A36" t="s">
        <v>59</v>
      </c>
      <c r="B36" s="1">
        <v>45595</v>
      </c>
      <c r="C36" t="s">
        <v>218</v>
      </c>
      <c r="D36" t="s">
        <v>215</v>
      </c>
      <c r="E36" t="s">
        <v>216</v>
      </c>
    </row>
    <row r="37" spans="1:5" x14ac:dyDescent="0.25">
      <c r="A37" t="s">
        <v>60</v>
      </c>
      <c r="B37" s="1">
        <v>45604</v>
      </c>
      <c r="C37" t="s">
        <v>169</v>
      </c>
      <c r="D37" t="s">
        <v>218</v>
      </c>
      <c r="E37" t="s">
        <v>192</v>
      </c>
    </row>
    <row r="38" spans="1:5" x14ac:dyDescent="0.25">
      <c r="A38" t="s">
        <v>62</v>
      </c>
      <c r="B38" s="1">
        <v>45614</v>
      </c>
      <c r="C38" t="s">
        <v>183</v>
      </c>
      <c r="D38" t="s">
        <v>218</v>
      </c>
      <c r="E38" t="s">
        <v>150</v>
      </c>
    </row>
    <row r="39" spans="1:5" x14ac:dyDescent="0.25">
      <c r="A39" t="s">
        <v>63</v>
      </c>
      <c r="B39" s="1">
        <v>45646</v>
      </c>
      <c r="C39" t="s">
        <v>180</v>
      </c>
      <c r="D39" t="s">
        <v>251</v>
      </c>
      <c r="E39" t="s">
        <v>262</v>
      </c>
    </row>
    <row r="40" spans="1:5" x14ac:dyDescent="0.25">
      <c r="A40" t="s">
        <v>61</v>
      </c>
      <c r="B40" s="1">
        <v>45674</v>
      </c>
      <c r="C40" t="s">
        <v>184</v>
      </c>
      <c r="D40" t="s">
        <v>151</v>
      </c>
    </row>
    <row r="41" spans="1:5" x14ac:dyDescent="0.25">
      <c r="A41" t="s">
        <v>64</v>
      </c>
      <c r="B41" s="1">
        <v>45698</v>
      </c>
      <c r="C41" t="s">
        <v>211</v>
      </c>
      <c r="D41" t="s">
        <v>210</v>
      </c>
      <c r="E41" t="s">
        <v>253</v>
      </c>
    </row>
    <row r="42" spans="1:5" x14ac:dyDescent="0.25">
      <c r="A42" t="s">
        <v>65</v>
      </c>
      <c r="B42" s="1">
        <v>45758</v>
      </c>
      <c r="C42" t="s">
        <v>218</v>
      </c>
      <c r="D42" t="s">
        <v>219</v>
      </c>
    </row>
    <row r="43" spans="1:5" x14ac:dyDescent="0.25">
      <c r="A43" t="s">
        <v>66</v>
      </c>
      <c r="B43" s="1">
        <v>45772</v>
      </c>
      <c r="C43" t="s">
        <v>219</v>
      </c>
      <c r="D43" t="s">
        <v>218</v>
      </c>
      <c r="E43" t="s">
        <v>175</v>
      </c>
    </row>
    <row r="44" spans="1:5" x14ac:dyDescent="0.25">
      <c r="A44" t="s">
        <v>67</v>
      </c>
      <c r="B44" s="1">
        <v>45793</v>
      </c>
      <c r="C44" t="s">
        <v>219</v>
      </c>
      <c r="D44" t="s">
        <v>178</v>
      </c>
    </row>
    <row r="45" spans="1:5" x14ac:dyDescent="0.25">
      <c r="A45" t="s">
        <v>68</v>
      </c>
      <c r="B45" s="1">
        <v>45814</v>
      </c>
      <c r="C45" t="s">
        <v>198</v>
      </c>
      <c r="D45" t="s">
        <v>264</v>
      </c>
      <c r="E45" t="s">
        <v>178</v>
      </c>
    </row>
    <row r="46" spans="1:5" x14ac:dyDescent="0.25">
      <c r="A46" t="s">
        <v>69</v>
      </c>
      <c r="B46" s="1">
        <v>45821</v>
      </c>
      <c r="C46" t="s">
        <v>178</v>
      </c>
      <c r="D46" t="s">
        <v>178</v>
      </c>
      <c r="E46" t="s">
        <v>198</v>
      </c>
    </row>
    <row r="47" spans="1:5" x14ac:dyDescent="0.25">
      <c r="A47" t="s">
        <v>418</v>
      </c>
      <c r="B47" s="1">
        <v>45835</v>
      </c>
    </row>
    <row r="48" spans="1:5" x14ac:dyDescent="0.25">
      <c r="A48" t="s">
        <v>419</v>
      </c>
      <c r="B48" s="1">
        <v>45863</v>
      </c>
    </row>
    <row r="49" spans="1:5" x14ac:dyDescent="0.25">
      <c r="A49" t="s">
        <v>420</v>
      </c>
      <c r="B49" s="1">
        <v>45919</v>
      </c>
    </row>
    <row r="50" spans="1:5" x14ac:dyDescent="0.25">
      <c r="A50" t="s">
        <v>432</v>
      </c>
      <c r="B50" s="1">
        <v>45950</v>
      </c>
      <c r="C50" t="s">
        <v>169</v>
      </c>
      <c r="D50" t="s">
        <v>455</v>
      </c>
      <c r="E50" t="s">
        <v>185</v>
      </c>
    </row>
    <row r="51" spans="1:5" x14ac:dyDescent="0.25">
      <c r="A51" t="s">
        <v>445</v>
      </c>
      <c r="B51" s="1">
        <v>45975</v>
      </c>
      <c r="C51" t="s">
        <v>456</v>
      </c>
      <c r="D51" t="s">
        <v>456</v>
      </c>
      <c r="E51" t="s">
        <v>169</v>
      </c>
    </row>
    <row r="52" spans="1:5" x14ac:dyDescent="0.25">
      <c r="A52" t="s">
        <v>446</v>
      </c>
      <c r="B52" s="1">
        <v>45999</v>
      </c>
    </row>
    <row r="53" spans="1:5" x14ac:dyDescent="0.25">
      <c r="A53" t="s">
        <v>461</v>
      </c>
      <c r="B53" s="1">
        <v>46010</v>
      </c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082981-0D93-4501-988D-8287B566EA71}">
          <x14:formula1>
            <xm:f>ORG_ID_LOOKUP!$B$2:$B$97</xm:f>
          </x14:formula1>
          <xm:sqref>C53:E1048576 C1:C53 D2:E53 C47:E49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49DB-57B1-4C3B-A2BE-493182D4E930}">
  <sheetPr>
    <tabColor theme="9" tint="0.39997558519241921"/>
  </sheetPr>
  <dimension ref="A1:E11"/>
  <sheetViews>
    <sheetView tabSelected="1" zoomScale="90" zoomScaleNormal="90" workbookViewId="0">
      <selection activeCell="E17" sqref="E17"/>
    </sheetView>
  </sheetViews>
  <sheetFormatPr defaultColWidth="9.140625" defaultRowHeight="15" x14ac:dyDescent="0.25"/>
  <cols>
    <col min="1" max="1" width="13" style="21" customWidth="1"/>
    <col min="2" max="2" width="20.5703125" style="14" customWidth="1"/>
    <col min="3" max="3" width="25.7109375" style="14" customWidth="1"/>
    <col min="4" max="4" width="21.5703125" style="22" customWidth="1"/>
    <col min="5" max="5" width="30.7109375" style="14" bestFit="1" customWidth="1"/>
    <col min="6" max="16384" width="9.140625" style="11"/>
  </cols>
  <sheetData>
    <row r="1" spans="1:5" ht="23.25" customHeight="1" x14ac:dyDescent="0.25">
      <c r="A1" s="21" t="s">
        <v>462</v>
      </c>
      <c r="B1" s="14" t="s">
        <v>448</v>
      </c>
      <c r="C1" s="14" t="s">
        <v>449</v>
      </c>
      <c r="D1" s="22" t="s">
        <v>450</v>
      </c>
      <c r="E1" s="14" t="s">
        <v>447</v>
      </c>
    </row>
    <row r="2" spans="1:5" x14ac:dyDescent="0.25">
      <c r="A2" s="23">
        <v>44562</v>
      </c>
      <c r="B2" s="14">
        <v>10268</v>
      </c>
      <c r="C2" s="14">
        <v>12758</v>
      </c>
      <c r="D2" s="22">
        <v>27.5</v>
      </c>
      <c r="E2" s="14">
        <v>5000</v>
      </c>
    </row>
    <row r="3" spans="1:5" x14ac:dyDescent="0.25">
      <c r="A3" s="23">
        <v>44926</v>
      </c>
      <c r="B3" s="14">
        <v>10268</v>
      </c>
      <c r="C3" s="14">
        <v>12758</v>
      </c>
      <c r="D3" s="22">
        <v>27.5</v>
      </c>
      <c r="E3" s="14">
        <v>5000</v>
      </c>
    </row>
    <row r="4" spans="1:5" x14ac:dyDescent="0.25">
      <c r="A4" s="23">
        <v>44927</v>
      </c>
      <c r="B4" s="14">
        <v>10268</v>
      </c>
      <c r="C4" s="14">
        <v>12758</v>
      </c>
      <c r="D4" s="22">
        <v>27.5</v>
      </c>
      <c r="E4" s="14">
        <v>5000</v>
      </c>
    </row>
    <row r="5" spans="1:5" x14ac:dyDescent="0.25">
      <c r="A5" s="23">
        <v>45291</v>
      </c>
      <c r="B5" s="14">
        <v>10268</v>
      </c>
      <c r="C5" s="14">
        <v>12758</v>
      </c>
      <c r="D5" s="22">
        <v>27.5</v>
      </c>
      <c r="E5" s="14">
        <v>5000</v>
      </c>
    </row>
    <row r="6" spans="1:5" x14ac:dyDescent="0.25">
      <c r="A6" s="23">
        <v>45292</v>
      </c>
      <c r="B6" s="14">
        <v>10268</v>
      </c>
      <c r="C6" s="14">
        <v>12758</v>
      </c>
      <c r="D6" s="22">
        <v>27.5</v>
      </c>
      <c r="E6" s="14">
        <v>5000</v>
      </c>
    </row>
    <row r="7" spans="1:5" x14ac:dyDescent="0.25">
      <c r="A7" s="23">
        <v>45657</v>
      </c>
      <c r="B7" s="14">
        <v>10268</v>
      </c>
      <c r="C7" s="14">
        <v>12758</v>
      </c>
      <c r="D7" s="22">
        <v>27.5</v>
      </c>
      <c r="E7" s="14">
        <v>5000</v>
      </c>
    </row>
    <row r="8" spans="1:5" x14ac:dyDescent="0.25">
      <c r="A8" s="23">
        <v>45658</v>
      </c>
      <c r="B8" s="14">
        <v>4708</v>
      </c>
      <c r="C8" s="14">
        <v>6000</v>
      </c>
      <c r="D8" s="22">
        <v>27.5</v>
      </c>
      <c r="E8" s="14">
        <v>5000</v>
      </c>
    </row>
    <row r="9" spans="1:5" x14ac:dyDescent="0.25">
      <c r="A9" s="23">
        <v>46022</v>
      </c>
      <c r="B9" s="14">
        <v>4708</v>
      </c>
      <c r="C9" s="14">
        <v>6000</v>
      </c>
      <c r="D9" s="22">
        <v>27.5</v>
      </c>
      <c r="E9" s="14">
        <v>5000</v>
      </c>
    </row>
    <row r="10" spans="1:5" x14ac:dyDescent="0.25">
      <c r="A10" s="23">
        <v>46023</v>
      </c>
      <c r="B10" s="14">
        <v>4460</v>
      </c>
      <c r="C10" s="14">
        <v>5807</v>
      </c>
      <c r="D10" s="22">
        <v>30</v>
      </c>
      <c r="E10" s="14">
        <v>23000</v>
      </c>
    </row>
    <row r="11" spans="1:5" x14ac:dyDescent="0.25">
      <c r="A11" s="23">
        <v>46387</v>
      </c>
      <c r="B11" s="14">
        <v>4460</v>
      </c>
      <c r="C11" s="14">
        <v>5807</v>
      </c>
      <c r="D11" s="22">
        <v>30</v>
      </c>
      <c r="E11" s="14">
        <v>23000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2B7C-ECCF-4667-8E72-7A0A35D965DF}">
  <sheetPr>
    <tabColor rgb="FFFF3300"/>
  </sheetPr>
  <dimension ref="A1:L73"/>
  <sheetViews>
    <sheetView topLeftCell="A23" zoomScale="110" zoomScaleNormal="110" workbookViewId="0">
      <selection activeCell="E31" sqref="E31"/>
    </sheetView>
  </sheetViews>
  <sheetFormatPr defaultColWidth="9.140625" defaultRowHeight="15" x14ac:dyDescent="0.25"/>
  <cols>
    <col min="1" max="1" width="9.140625" style="11" customWidth="1"/>
    <col min="2" max="2" width="20" style="11" bestFit="1" customWidth="1"/>
    <col min="3" max="3" width="18.140625" style="13" bestFit="1" customWidth="1"/>
    <col min="4" max="4" width="16.5703125" style="13" bestFit="1" customWidth="1"/>
    <col min="5" max="5" width="19" style="13" bestFit="1" customWidth="1"/>
    <col min="6" max="6" width="16.85546875" style="13" bestFit="1" customWidth="1"/>
    <col min="7" max="7" width="9.7109375" style="13" bestFit="1" customWidth="1"/>
    <col min="8" max="8" width="10.85546875" style="13" bestFit="1" customWidth="1"/>
    <col min="9" max="9" width="32" style="12" bestFit="1" customWidth="1"/>
    <col min="10" max="10" width="9.85546875" style="13" bestFit="1" customWidth="1"/>
    <col min="11" max="11" width="33" style="11" bestFit="1" customWidth="1"/>
    <col min="12" max="12" width="29.140625" style="11" bestFit="1" customWidth="1"/>
    <col min="13" max="14" width="14" style="11" bestFit="1" customWidth="1"/>
    <col min="15" max="230" width="19.85546875" style="11" bestFit="1" customWidth="1"/>
    <col min="231" max="231" width="18.5703125" style="11" bestFit="1" customWidth="1"/>
    <col min="232" max="232" width="22.42578125" style="11" bestFit="1" customWidth="1"/>
    <col min="233" max="233" width="19" style="11" bestFit="1" customWidth="1"/>
    <col min="234" max="234" width="21" style="11" bestFit="1" customWidth="1"/>
    <col min="235" max="235" width="17.5703125" style="11" bestFit="1" customWidth="1"/>
    <col min="236" max="236" width="19" style="11" bestFit="1" customWidth="1"/>
    <col min="237" max="237" width="24.7109375" style="11" bestFit="1" customWidth="1"/>
    <col min="238" max="264" width="20.5703125" style="11" bestFit="1" customWidth="1"/>
    <col min="265" max="265" width="18.5703125" style="11" bestFit="1" customWidth="1"/>
    <col min="266" max="266" width="22.42578125" style="11" bestFit="1" customWidth="1"/>
    <col min="267" max="267" width="19" style="11" bestFit="1" customWidth="1"/>
    <col min="268" max="268" width="21" style="11" bestFit="1" customWidth="1"/>
    <col min="269" max="269" width="17.5703125" style="11" bestFit="1" customWidth="1"/>
    <col min="270" max="270" width="19" style="11" bestFit="1" customWidth="1"/>
    <col min="271" max="271" width="24.7109375" style="11" bestFit="1" customWidth="1"/>
    <col min="272" max="272" width="19.5703125" style="11" bestFit="1" customWidth="1"/>
    <col min="273" max="16384" width="9.140625" style="11"/>
  </cols>
  <sheetData>
    <row r="1" spans="1:12" s="15" customFormat="1" ht="36" customHeight="1" x14ac:dyDescent="0.25">
      <c r="A1" s="17" t="s">
        <v>136</v>
      </c>
      <c r="B1" s="18" t="s">
        <v>1</v>
      </c>
      <c r="C1" s="19" t="s">
        <v>118</v>
      </c>
      <c r="D1" s="19" t="s">
        <v>121</v>
      </c>
      <c r="E1" s="19" t="s">
        <v>119</v>
      </c>
      <c r="F1" s="19" t="s">
        <v>120</v>
      </c>
      <c r="G1" s="19" t="s">
        <v>122</v>
      </c>
      <c r="H1" s="19" t="s">
        <v>123</v>
      </c>
      <c r="I1" s="20" t="s">
        <v>128</v>
      </c>
      <c r="J1" s="19" t="s">
        <v>124</v>
      </c>
      <c r="K1" s="16"/>
      <c r="L1" s="16"/>
    </row>
    <row r="2" spans="1:12" x14ac:dyDescent="0.25">
      <c r="A2" s="11">
        <v>2021</v>
      </c>
    </row>
    <row r="3" spans="1:12" x14ac:dyDescent="0.25">
      <c r="B3" s="11" t="s">
        <v>443</v>
      </c>
      <c r="C3" s="14">
        <v>9378.4</v>
      </c>
      <c r="D3" s="14" t="s">
        <v>32</v>
      </c>
      <c r="E3" s="14"/>
      <c r="F3" s="14"/>
      <c r="G3" s="14"/>
      <c r="H3" s="14"/>
      <c r="I3" s="12" t="s">
        <v>125</v>
      </c>
    </row>
    <row r="4" spans="1:12" x14ac:dyDescent="0.25">
      <c r="B4" s="11" t="s">
        <v>442</v>
      </c>
      <c r="C4" s="14">
        <v>2958</v>
      </c>
      <c r="D4" s="14" t="s">
        <v>32</v>
      </c>
      <c r="E4" s="14">
        <v>9378.4</v>
      </c>
      <c r="F4" s="14">
        <v>0</v>
      </c>
      <c r="G4" s="14">
        <v>9378.4</v>
      </c>
      <c r="H4" s="14">
        <v>9378.4</v>
      </c>
      <c r="I4" s="12" t="s">
        <v>129</v>
      </c>
      <c r="J4" s="13">
        <v>4</v>
      </c>
    </row>
    <row r="5" spans="1:12" x14ac:dyDescent="0.25">
      <c r="B5" s="11" t="s">
        <v>441</v>
      </c>
      <c r="C5" s="14">
        <v>2958</v>
      </c>
      <c r="D5" s="14" t="s">
        <v>32</v>
      </c>
      <c r="E5" s="14">
        <v>6168.2</v>
      </c>
      <c r="F5" s="14">
        <v>3210.2</v>
      </c>
      <c r="G5" s="14">
        <v>12588.599999999999</v>
      </c>
      <c r="H5" s="14">
        <v>15798.8</v>
      </c>
      <c r="I5" s="12" t="s">
        <v>126</v>
      </c>
      <c r="J5" s="13">
        <v>1</v>
      </c>
    </row>
    <row r="6" spans="1:12" x14ac:dyDescent="0.25">
      <c r="B6" s="11" t="s">
        <v>440</v>
      </c>
      <c r="C6" s="14">
        <v>265088.40000000002</v>
      </c>
      <c r="D6" s="14" t="s">
        <v>32</v>
      </c>
      <c r="E6" s="14">
        <v>5098.1333333333332</v>
      </c>
      <c r="F6" s="14">
        <v>3026.6055852867398</v>
      </c>
      <c r="G6" s="14">
        <v>11151.344503906814</v>
      </c>
      <c r="H6" s="14">
        <v>14177.950089193553</v>
      </c>
      <c r="I6" s="12" t="s">
        <v>127</v>
      </c>
      <c r="J6" s="13">
        <v>3</v>
      </c>
    </row>
    <row r="7" spans="1:12" x14ac:dyDescent="0.25">
      <c r="A7" s="11">
        <v>2022</v>
      </c>
    </row>
    <row r="8" spans="1:12" x14ac:dyDescent="0.25">
      <c r="B8" s="11" t="s">
        <v>438</v>
      </c>
      <c r="C8" s="14">
        <v>24319.3</v>
      </c>
      <c r="D8" s="14" t="s">
        <v>32</v>
      </c>
      <c r="E8" s="14">
        <v>57872.360000000008</v>
      </c>
      <c r="F8" s="14">
        <v>103645.43975522705</v>
      </c>
      <c r="G8" s="14">
        <v>265163.23951045412</v>
      </c>
      <c r="H8" s="14">
        <v>368808.67926568113</v>
      </c>
      <c r="I8" s="12" t="s">
        <v>126</v>
      </c>
      <c r="J8" s="13">
        <v>1</v>
      </c>
    </row>
    <row r="9" spans="1:12" x14ac:dyDescent="0.25">
      <c r="B9" s="11" t="s">
        <v>437</v>
      </c>
      <c r="C9" s="14">
        <v>34482.1</v>
      </c>
      <c r="D9" s="14" t="s">
        <v>32</v>
      </c>
      <c r="E9" s="14">
        <v>52280.183333333342</v>
      </c>
      <c r="F9" s="14">
        <v>95437.640291456235</v>
      </c>
      <c r="G9" s="14">
        <v>243155.46391624582</v>
      </c>
      <c r="H9" s="14">
        <v>338593.10420770204</v>
      </c>
      <c r="I9" s="12" t="s">
        <v>126</v>
      </c>
      <c r="J9" s="13">
        <v>1</v>
      </c>
    </row>
    <row r="10" spans="1:12" x14ac:dyDescent="0.25">
      <c r="B10" s="11" t="s">
        <v>436</v>
      </c>
      <c r="C10" s="14">
        <v>33283.599999999999</v>
      </c>
      <c r="D10" s="14" t="s">
        <v>32</v>
      </c>
      <c r="E10" s="14">
        <v>49737.599999999999</v>
      </c>
      <c r="F10" s="14">
        <v>88577.309063648718</v>
      </c>
      <c r="G10" s="14">
        <v>226892.21812729744</v>
      </c>
      <c r="H10" s="14">
        <v>315469.52719094616</v>
      </c>
      <c r="I10" s="12" t="s">
        <v>126</v>
      </c>
      <c r="J10" s="13">
        <v>1</v>
      </c>
    </row>
    <row r="11" spans="1:12" x14ac:dyDescent="0.25">
      <c r="B11" s="11" t="s">
        <v>435</v>
      </c>
      <c r="C11" s="14">
        <v>2958</v>
      </c>
      <c r="D11" s="14" t="s">
        <v>32</v>
      </c>
      <c r="E11" s="14">
        <v>47680.85</v>
      </c>
      <c r="F11" s="14">
        <v>83034.985185613201</v>
      </c>
      <c r="G11" s="14">
        <v>213750.82037122641</v>
      </c>
      <c r="H11" s="14">
        <v>296785.80555683956</v>
      </c>
      <c r="I11" s="12" t="s">
        <v>126</v>
      </c>
      <c r="J11" s="13">
        <v>1</v>
      </c>
    </row>
    <row r="12" spans="1:12" x14ac:dyDescent="0.25">
      <c r="B12" s="11" t="s">
        <v>434</v>
      </c>
      <c r="C12" s="14">
        <v>252958</v>
      </c>
      <c r="D12" s="14" t="s">
        <v>27</v>
      </c>
      <c r="E12" s="14">
        <v>42711.644444444442</v>
      </c>
      <c r="F12" s="14">
        <v>79537.808197417282</v>
      </c>
      <c r="G12" s="14">
        <v>201787.26083927901</v>
      </c>
      <c r="H12" s="14">
        <v>281325.06903669628</v>
      </c>
      <c r="I12" s="12" t="s">
        <v>130</v>
      </c>
      <c r="J12" s="13">
        <v>2</v>
      </c>
    </row>
    <row r="13" spans="1:12" x14ac:dyDescent="0.25">
      <c r="B13" s="11" t="s">
        <v>26</v>
      </c>
      <c r="C13" s="14">
        <v>13239.3</v>
      </c>
      <c r="D13" s="14" t="s">
        <v>27</v>
      </c>
      <c r="E13" s="14">
        <v>42711.644444444442</v>
      </c>
      <c r="F13" s="14">
        <v>79537.808197417282</v>
      </c>
      <c r="G13" s="14">
        <v>201787.26083927901</v>
      </c>
      <c r="H13" s="14">
        <v>281325.06903669628</v>
      </c>
      <c r="I13" s="12" t="s">
        <v>126</v>
      </c>
      <c r="J13" s="13">
        <v>1</v>
      </c>
    </row>
    <row r="14" spans="1:12" x14ac:dyDescent="0.25">
      <c r="B14" s="11" t="s">
        <v>30</v>
      </c>
      <c r="C14" s="14">
        <v>3757.1</v>
      </c>
      <c r="D14" s="14" t="s">
        <v>27</v>
      </c>
      <c r="E14" s="14">
        <v>42711.644444444442</v>
      </c>
      <c r="F14" s="14">
        <v>79537.808197417282</v>
      </c>
      <c r="G14" s="14">
        <v>201787.26083927901</v>
      </c>
      <c r="H14" s="14">
        <v>281325.06903669628</v>
      </c>
      <c r="I14" s="12" t="s">
        <v>126</v>
      </c>
      <c r="J14" s="13">
        <v>1</v>
      </c>
    </row>
    <row r="15" spans="1:12" x14ac:dyDescent="0.25">
      <c r="B15" s="11" t="s">
        <v>31</v>
      </c>
      <c r="C15" s="14">
        <v>381163.22222222225</v>
      </c>
      <c r="D15" s="14" t="s">
        <v>27</v>
      </c>
      <c r="E15" s="14">
        <v>42711.644444444442</v>
      </c>
      <c r="F15" s="14">
        <v>79537.808197417282</v>
      </c>
      <c r="G15" s="14">
        <v>201787.26083927901</v>
      </c>
      <c r="H15" s="14">
        <v>281325.06903669628</v>
      </c>
      <c r="I15" s="12" t="s">
        <v>126</v>
      </c>
      <c r="J15" s="13">
        <v>3</v>
      </c>
    </row>
    <row r="16" spans="1:12" x14ac:dyDescent="0.25">
      <c r="B16" s="11" t="s">
        <v>38</v>
      </c>
      <c r="C16" s="14">
        <v>2958</v>
      </c>
      <c r="D16" s="14" t="s">
        <v>32</v>
      </c>
      <c r="E16" s="14">
        <v>26064.771428571432</v>
      </c>
      <c r="F16" s="14">
        <v>25234.214068981502</v>
      </c>
      <c r="G16" s="14">
        <v>76533.199566534429</v>
      </c>
      <c r="H16" s="14">
        <v>101767.41363551594</v>
      </c>
      <c r="I16" s="12" t="s">
        <v>126</v>
      </c>
      <c r="J16" s="13">
        <v>1</v>
      </c>
    </row>
    <row r="17" spans="1:10" x14ac:dyDescent="0.25">
      <c r="B17" s="11" t="s">
        <v>439</v>
      </c>
      <c r="C17" s="14">
        <v>8979</v>
      </c>
      <c r="D17" s="14" t="s">
        <v>32</v>
      </c>
      <c r="E17" s="14">
        <v>70095.700000000012</v>
      </c>
      <c r="F17" s="14">
        <v>112609.59672154945</v>
      </c>
      <c r="G17" s="14">
        <v>295314.89344309887</v>
      </c>
      <c r="H17" s="14">
        <v>407924.49016464833</v>
      </c>
      <c r="I17" s="12" t="s">
        <v>126</v>
      </c>
      <c r="J17" s="13">
        <v>1</v>
      </c>
    </row>
    <row r="18" spans="1:10" x14ac:dyDescent="0.25">
      <c r="B18" s="11" t="s">
        <v>34</v>
      </c>
      <c r="C18" s="14">
        <v>80769.100000000006</v>
      </c>
      <c r="D18" s="14" t="s">
        <v>32</v>
      </c>
      <c r="E18" s="14">
        <v>47381.274999999994</v>
      </c>
      <c r="F18" s="14">
        <v>83176.835080188524</v>
      </c>
      <c r="G18" s="14">
        <v>213734.94516037704</v>
      </c>
      <c r="H18" s="14">
        <v>296911.78024056554</v>
      </c>
      <c r="I18" s="12" t="s">
        <v>126</v>
      </c>
      <c r="J18" s="13">
        <v>1</v>
      </c>
    </row>
    <row r="19" spans="1:10" x14ac:dyDescent="0.25">
      <c r="B19" s="11" t="s">
        <v>35</v>
      </c>
      <c r="C19" s="14">
        <v>7115.1</v>
      </c>
      <c r="D19" s="14" t="s">
        <v>32</v>
      </c>
      <c r="E19" s="14">
        <v>57107.662499999991</v>
      </c>
      <c r="F19" s="14">
        <v>81953.939607683584</v>
      </c>
      <c r="G19" s="14">
        <v>221015.54171536717</v>
      </c>
      <c r="H19" s="14">
        <v>302969.48132305074</v>
      </c>
      <c r="I19" s="12" t="s">
        <v>126</v>
      </c>
      <c r="J19" s="13">
        <v>1</v>
      </c>
    </row>
    <row r="20" spans="1:10" x14ac:dyDescent="0.25">
      <c r="B20" s="11" t="s">
        <v>33</v>
      </c>
      <c r="C20" s="14">
        <v>6981.8</v>
      </c>
      <c r="D20" s="14" t="s">
        <v>32</v>
      </c>
      <c r="E20" s="14">
        <v>46878.299999999996</v>
      </c>
      <c r="F20" s="14">
        <v>83431.388774174819</v>
      </c>
      <c r="G20" s="14">
        <v>213741.07754834963</v>
      </c>
      <c r="H20" s="14">
        <v>297172.46632252447</v>
      </c>
      <c r="I20" s="12" t="s">
        <v>126</v>
      </c>
      <c r="J20" s="13">
        <v>1</v>
      </c>
    </row>
    <row r="21" spans="1:10" x14ac:dyDescent="0.25">
      <c r="B21" s="11" t="s">
        <v>36</v>
      </c>
      <c r="C21" s="14">
        <v>167488.22222222222</v>
      </c>
      <c r="D21" s="14" t="s">
        <v>27</v>
      </c>
      <c r="E21" s="14">
        <v>24861.000000000004</v>
      </c>
      <c r="F21" s="14">
        <v>24124.875473564622</v>
      </c>
      <c r="G21" s="14">
        <v>73110.750947129243</v>
      </c>
      <c r="H21" s="14">
        <v>97235.626420693865</v>
      </c>
      <c r="I21" s="12" t="s">
        <v>127</v>
      </c>
      <c r="J21" s="13">
        <v>3</v>
      </c>
    </row>
    <row r="22" spans="1:10" x14ac:dyDescent="0.25">
      <c r="B22" s="11" t="s">
        <v>37</v>
      </c>
      <c r="C22" s="14">
        <v>16863.7</v>
      </c>
      <c r="D22" s="14" t="s">
        <v>32</v>
      </c>
      <c r="E22" s="14">
        <v>27129.857142857149</v>
      </c>
      <c r="F22" s="14">
        <v>24979.434454816001</v>
      </c>
      <c r="G22" s="14">
        <v>77088.726052489146</v>
      </c>
      <c r="H22" s="14">
        <v>102068.16050730515</v>
      </c>
      <c r="I22" s="12" t="s">
        <v>126</v>
      </c>
      <c r="J22" s="13">
        <v>1</v>
      </c>
    </row>
    <row r="23" spans="1:10" x14ac:dyDescent="0.25">
      <c r="A23" s="11">
        <v>2023</v>
      </c>
    </row>
    <row r="24" spans="1:10" x14ac:dyDescent="0.25">
      <c r="B24" s="11" t="s">
        <v>39</v>
      </c>
      <c r="C24" s="14">
        <v>2958</v>
      </c>
      <c r="D24" s="14" t="s">
        <v>32</v>
      </c>
      <c r="E24" s="14">
        <v>21561.328571428574</v>
      </c>
      <c r="F24" s="14">
        <v>26127.334893211759</v>
      </c>
      <c r="G24" s="14">
        <v>73815.998357852091</v>
      </c>
      <c r="H24" s="14">
        <v>99943.333251063857</v>
      </c>
      <c r="I24" s="12" t="s">
        <v>126</v>
      </c>
      <c r="J24" s="13">
        <v>1</v>
      </c>
    </row>
    <row r="25" spans="1:10" x14ac:dyDescent="0.25">
      <c r="B25" s="11" t="s">
        <v>40</v>
      </c>
      <c r="C25" s="14">
        <v>4067.875</v>
      </c>
      <c r="D25" s="14" t="s">
        <v>32</v>
      </c>
      <c r="E25" s="14">
        <v>15445.212500000001</v>
      </c>
      <c r="F25" s="14">
        <v>25084.767325980796</v>
      </c>
      <c r="G25" s="14">
        <v>65614.747151961594</v>
      </c>
      <c r="H25" s="14">
        <v>90699.514477942401</v>
      </c>
      <c r="I25" s="12" t="s">
        <v>126</v>
      </c>
      <c r="J25" s="13">
        <v>1</v>
      </c>
    </row>
    <row r="26" spans="1:10" x14ac:dyDescent="0.25">
      <c r="B26" s="11" t="s">
        <v>41</v>
      </c>
      <c r="C26" s="14">
        <v>2958</v>
      </c>
      <c r="D26" s="14" t="s">
        <v>32</v>
      </c>
      <c r="E26" s="14">
        <v>17229.100000000002</v>
      </c>
      <c r="F26" s="14">
        <v>26337.800526673771</v>
      </c>
      <c r="G26" s="14">
        <v>69904.70105334754</v>
      </c>
      <c r="H26" s="14">
        <v>96242.501580021315</v>
      </c>
      <c r="I26" s="12" t="s">
        <v>126</v>
      </c>
      <c r="J26" s="13">
        <v>1</v>
      </c>
    </row>
    <row r="27" spans="1:10" x14ac:dyDescent="0.25">
      <c r="B27" s="11" t="s">
        <v>42</v>
      </c>
      <c r="C27" s="14">
        <v>2958</v>
      </c>
      <c r="D27" s="14" t="s">
        <v>32</v>
      </c>
      <c r="E27" s="14">
        <v>17229.100000000002</v>
      </c>
      <c r="F27" s="14">
        <v>26337.800526673771</v>
      </c>
      <c r="G27" s="14">
        <v>69904.70105334754</v>
      </c>
      <c r="H27" s="14">
        <v>96242.501580021315</v>
      </c>
      <c r="I27" s="12" t="s">
        <v>126</v>
      </c>
      <c r="J27" s="13">
        <v>1</v>
      </c>
    </row>
    <row r="28" spans="1:10" x14ac:dyDescent="0.25">
      <c r="B28" s="11" t="s">
        <v>43</v>
      </c>
      <c r="C28" s="14">
        <v>2958</v>
      </c>
      <c r="D28" s="14" t="s">
        <v>32</v>
      </c>
      <c r="E28" s="14">
        <v>14181.06388888889</v>
      </c>
      <c r="F28" s="14">
        <v>23918.903676053404</v>
      </c>
      <c r="G28" s="14">
        <v>62018.871240995693</v>
      </c>
      <c r="H28" s="14">
        <v>85937.774917049101</v>
      </c>
      <c r="I28" s="12" t="s">
        <v>126</v>
      </c>
      <c r="J28" s="13">
        <v>1</v>
      </c>
    </row>
    <row r="29" spans="1:10" x14ac:dyDescent="0.25">
      <c r="B29" s="11" t="s">
        <v>44</v>
      </c>
      <c r="C29" s="14">
        <v>2958</v>
      </c>
      <c r="D29" s="14" t="s">
        <v>32</v>
      </c>
      <c r="E29" s="14">
        <v>4700.9704545454551</v>
      </c>
      <c r="F29" s="14">
        <v>4027.9070739035251</v>
      </c>
      <c r="G29" s="14">
        <v>12756.784602352505</v>
      </c>
      <c r="H29" s="14">
        <v>16784.691676256029</v>
      </c>
      <c r="I29" s="12" t="s">
        <v>126</v>
      </c>
      <c r="J29" s="13">
        <v>1</v>
      </c>
    </row>
    <row r="30" spans="1:10" x14ac:dyDescent="0.25">
      <c r="B30" s="11" t="s">
        <v>45</v>
      </c>
      <c r="C30" s="14">
        <v>2958</v>
      </c>
      <c r="D30" s="14" t="s">
        <v>32</v>
      </c>
      <c r="E30" s="14">
        <v>14181.06388888889</v>
      </c>
      <c r="F30" s="14">
        <v>23918.903676053404</v>
      </c>
      <c r="G30" s="14">
        <v>62018.871240995693</v>
      </c>
      <c r="H30" s="14">
        <v>85937.774917049101</v>
      </c>
      <c r="I30" s="12" t="s">
        <v>126</v>
      </c>
      <c r="J30" s="13">
        <v>1</v>
      </c>
    </row>
    <row r="31" spans="1:10" x14ac:dyDescent="0.25">
      <c r="B31" s="11" t="s">
        <v>46</v>
      </c>
      <c r="C31" s="14">
        <v>2958</v>
      </c>
      <c r="D31" s="14" t="s">
        <v>32</v>
      </c>
      <c r="E31" s="14">
        <v>14181.06388888889</v>
      </c>
      <c r="F31" s="14">
        <v>23918.903676053404</v>
      </c>
      <c r="G31" s="14">
        <v>62018.871240995693</v>
      </c>
      <c r="H31" s="14">
        <v>85937.774917049101</v>
      </c>
      <c r="I31" s="12" t="s">
        <v>126</v>
      </c>
      <c r="J31" s="13">
        <v>1</v>
      </c>
    </row>
    <row r="32" spans="1:10" x14ac:dyDescent="0.25">
      <c r="B32" s="11" t="s">
        <v>47</v>
      </c>
      <c r="C32" s="14">
        <v>2958</v>
      </c>
      <c r="D32" s="14" t="s">
        <v>32</v>
      </c>
      <c r="E32" s="14">
        <v>11774.706818181819</v>
      </c>
      <c r="F32" s="14">
        <v>22179.785162354307</v>
      </c>
      <c r="G32" s="14">
        <v>56134.277142890431</v>
      </c>
      <c r="H32" s="14">
        <v>78314.062305244734</v>
      </c>
      <c r="I32" s="12" t="s">
        <v>126</v>
      </c>
      <c r="J32" s="13">
        <v>1</v>
      </c>
    </row>
    <row r="33" spans="1:10" x14ac:dyDescent="0.25">
      <c r="B33" s="11" t="s">
        <v>48</v>
      </c>
      <c r="C33" s="14">
        <v>2958</v>
      </c>
      <c r="D33" s="14" t="s">
        <v>32</v>
      </c>
      <c r="E33" s="14">
        <v>4323.0522727272728</v>
      </c>
      <c r="F33" s="14">
        <v>3978.3878670268186</v>
      </c>
      <c r="G33" s="14">
        <v>12279.82800678091</v>
      </c>
      <c r="H33" s="14">
        <v>16258.215873807729</v>
      </c>
      <c r="I33" s="12" t="s">
        <v>126</v>
      </c>
      <c r="J33" s="13">
        <v>1</v>
      </c>
    </row>
    <row r="34" spans="1:10" x14ac:dyDescent="0.25">
      <c r="A34" s="11">
        <v>2024</v>
      </c>
    </row>
    <row r="35" spans="1:10" x14ac:dyDescent="0.25">
      <c r="B35" s="11" t="s">
        <v>49</v>
      </c>
      <c r="C35" s="14">
        <v>2958</v>
      </c>
      <c r="D35" s="14" t="s">
        <v>32</v>
      </c>
      <c r="E35" s="14">
        <v>4209.2979166666664</v>
      </c>
      <c r="F35" s="14">
        <v>3827.6554757293761</v>
      </c>
      <c r="G35" s="14">
        <v>11864.608868125419</v>
      </c>
      <c r="H35" s="14">
        <v>15692.264343854795</v>
      </c>
      <c r="I35" s="12" t="s">
        <v>126</v>
      </c>
      <c r="J35" s="13">
        <v>1</v>
      </c>
    </row>
    <row r="36" spans="1:10" x14ac:dyDescent="0.25">
      <c r="B36" s="11" t="s">
        <v>50</v>
      </c>
      <c r="C36" s="14">
        <v>2958</v>
      </c>
      <c r="D36" s="14" t="s">
        <v>32</v>
      </c>
      <c r="E36" s="14">
        <v>3050.4895833333335</v>
      </c>
      <c r="F36" s="14">
        <v>306.75324493297461</v>
      </c>
      <c r="G36" s="14">
        <v>3663.9960731992828</v>
      </c>
      <c r="H36" s="14">
        <v>3970.749318132257</v>
      </c>
      <c r="I36" s="12" t="s">
        <v>126</v>
      </c>
      <c r="J36" s="13">
        <v>1</v>
      </c>
    </row>
    <row r="37" spans="1:10" x14ac:dyDescent="0.25">
      <c r="B37" s="11" t="s">
        <v>51</v>
      </c>
      <c r="C37" s="14">
        <v>2958</v>
      </c>
      <c r="D37" s="14" t="s">
        <v>32</v>
      </c>
      <c r="E37" s="14">
        <v>2822.4664351851848</v>
      </c>
      <c r="F37" s="14">
        <v>841.55641653271346</v>
      </c>
      <c r="G37" s="14">
        <v>4505.5792682506117</v>
      </c>
      <c r="H37" s="14">
        <v>5347.1356847833249</v>
      </c>
      <c r="I37" s="12" t="s">
        <v>126</v>
      </c>
      <c r="J37" s="13">
        <v>1</v>
      </c>
    </row>
    <row r="38" spans="1:10" x14ac:dyDescent="0.25">
      <c r="B38" s="11" t="s">
        <v>52</v>
      </c>
      <c r="C38" s="14">
        <v>221.72222222222223</v>
      </c>
      <c r="D38" s="14" t="s">
        <v>32</v>
      </c>
      <c r="E38" s="14">
        <v>3050.4895833333335</v>
      </c>
      <c r="F38" s="14">
        <v>306.75324493297461</v>
      </c>
      <c r="G38" s="14">
        <v>3663.9960731992828</v>
      </c>
      <c r="H38" s="14">
        <v>3970.749318132257</v>
      </c>
      <c r="I38" s="12" t="s">
        <v>126</v>
      </c>
      <c r="J38" s="13">
        <v>1</v>
      </c>
    </row>
    <row r="39" spans="1:10" x14ac:dyDescent="0.25">
      <c r="B39" s="11" t="s">
        <v>57</v>
      </c>
      <c r="C39" s="14">
        <v>191.93333333333331</v>
      </c>
      <c r="D39" s="14" t="s">
        <v>32</v>
      </c>
      <c r="E39" s="14">
        <v>2822.4664351851848</v>
      </c>
      <c r="F39" s="14">
        <v>841.55641653271346</v>
      </c>
      <c r="G39" s="14">
        <v>4505.5792682506117</v>
      </c>
      <c r="H39" s="14">
        <v>5347.1356847833249</v>
      </c>
      <c r="I39" s="12" t="s">
        <v>126</v>
      </c>
      <c r="J39" s="13">
        <v>1</v>
      </c>
    </row>
    <row r="40" spans="1:10" x14ac:dyDescent="0.25">
      <c r="B40" s="11" t="s">
        <v>58</v>
      </c>
      <c r="C40" s="14">
        <v>1960.0666666666668</v>
      </c>
      <c r="D40" s="14" t="s">
        <v>32</v>
      </c>
      <c r="E40" s="14">
        <v>2591.9608796296297</v>
      </c>
      <c r="F40" s="14">
        <v>1109.14185091943</v>
      </c>
      <c r="G40" s="14">
        <v>4810.2445814684897</v>
      </c>
      <c r="H40" s="14">
        <v>5919.3864323879197</v>
      </c>
      <c r="I40" s="12" t="s">
        <v>126</v>
      </c>
      <c r="J40" s="13">
        <v>1</v>
      </c>
    </row>
    <row r="41" spans="1:10" x14ac:dyDescent="0.25">
      <c r="B41" s="11" t="s">
        <v>59</v>
      </c>
      <c r="C41" s="14">
        <v>765.4</v>
      </c>
      <c r="D41" s="14" t="s">
        <v>32</v>
      </c>
      <c r="E41" s="14">
        <v>2416.3101851851852</v>
      </c>
      <c r="F41" s="14">
        <v>1025.2267047541816</v>
      </c>
      <c r="G41" s="14">
        <v>4466.7635946935479</v>
      </c>
      <c r="H41" s="14">
        <v>5491.9902994477297</v>
      </c>
      <c r="I41" s="12" t="s">
        <v>126</v>
      </c>
      <c r="J41" s="13">
        <v>1</v>
      </c>
    </row>
    <row r="42" spans="1:10" x14ac:dyDescent="0.25">
      <c r="B42" s="11" t="s">
        <v>60</v>
      </c>
      <c r="C42" s="14">
        <v>195.4</v>
      </c>
      <c r="D42" s="14" t="s">
        <v>32</v>
      </c>
      <c r="E42" s="14">
        <v>2088.7122222222224</v>
      </c>
      <c r="F42" s="14">
        <v>1156.9396774873112</v>
      </c>
      <c r="G42" s="14">
        <v>4402.5915771968448</v>
      </c>
      <c r="H42" s="14">
        <v>5559.531254684156</v>
      </c>
      <c r="I42" s="12" t="s">
        <v>126</v>
      </c>
      <c r="J42" s="13">
        <v>1</v>
      </c>
    </row>
    <row r="43" spans="1:10" x14ac:dyDescent="0.25">
      <c r="A43" s="11">
        <v>2025</v>
      </c>
    </row>
    <row r="44" spans="1:10" x14ac:dyDescent="0.25">
      <c r="B44" s="11" t="s">
        <v>62</v>
      </c>
      <c r="C44" s="14">
        <v>235.76666666666668</v>
      </c>
      <c r="D44" s="14" t="s">
        <v>27</v>
      </c>
      <c r="E44" s="14">
        <v>1812.4522222222222</v>
      </c>
      <c r="F44" s="14">
        <v>1243.0152142136742</v>
      </c>
      <c r="G44" s="14">
        <v>4298.4826506495701</v>
      </c>
      <c r="H44" s="14">
        <v>5541.497864863245</v>
      </c>
      <c r="I44" s="12" t="s">
        <v>126</v>
      </c>
      <c r="J44" s="13">
        <v>1</v>
      </c>
    </row>
    <row r="45" spans="1:10" x14ac:dyDescent="0.25">
      <c r="B45" s="11" t="s">
        <v>63</v>
      </c>
      <c r="C45" s="14">
        <v>177.47777777777776</v>
      </c>
      <c r="D45" s="14" t="s">
        <v>32</v>
      </c>
      <c r="E45" s="14">
        <v>1685.1691358024691</v>
      </c>
      <c r="F45" s="14">
        <v>1246.8974679267033</v>
      </c>
      <c r="G45" s="14">
        <v>4178.9640716558752</v>
      </c>
      <c r="H45" s="14">
        <v>5425.8615395825791</v>
      </c>
      <c r="I45" s="12" t="s">
        <v>126</v>
      </c>
      <c r="J45" s="13">
        <v>1</v>
      </c>
    </row>
    <row r="46" spans="1:10" x14ac:dyDescent="0.25">
      <c r="B46" s="11" t="s">
        <v>61</v>
      </c>
      <c r="C46" s="14">
        <v>596.5</v>
      </c>
      <c r="D46" s="14" t="s">
        <v>32</v>
      </c>
      <c r="E46" s="14">
        <v>1376.2222222222222</v>
      </c>
      <c r="F46" s="14">
        <v>1237.685147685427</v>
      </c>
      <c r="G46" s="14">
        <v>3851.5925175930761</v>
      </c>
      <c r="H46" s="14">
        <v>5089.2776652785033</v>
      </c>
      <c r="I46" s="12" t="s">
        <v>126</v>
      </c>
      <c r="J46" s="13">
        <v>1</v>
      </c>
    </row>
    <row r="47" spans="1:10" x14ac:dyDescent="0.25">
      <c r="B47" s="11" t="s">
        <v>64</v>
      </c>
      <c r="C47" s="14">
        <v>174.72222222222223</v>
      </c>
      <c r="D47" s="14" t="s">
        <v>32</v>
      </c>
      <c r="E47" s="14">
        <v>1113.8333333333333</v>
      </c>
      <c r="F47" s="14">
        <v>1119.1810084786862</v>
      </c>
      <c r="G47" s="14">
        <v>3352.1953502907054</v>
      </c>
      <c r="H47" s="14">
        <v>4471.376358769392</v>
      </c>
      <c r="I47" s="12" t="s">
        <v>126</v>
      </c>
      <c r="J47" s="13">
        <v>1</v>
      </c>
    </row>
    <row r="48" spans="1:10" x14ac:dyDescent="0.25">
      <c r="B48" s="11" t="s">
        <v>65</v>
      </c>
      <c r="C48" s="14">
        <v>58569.922222222216</v>
      </c>
      <c r="D48" s="14" t="s">
        <v>27</v>
      </c>
      <c r="E48" s="14">
        <v>804.58024691358025</v>
      </c>
      <c r="F48" s="14">
        <v>936.50276793094747</v>
      </c>
      <c r="G48" s="14">
        <v>2677.5857827754753</v>
      </c>
      <c r="H48" s="14">
        <v>3614.0885507064227</v>
      </c>
      <c r="I48" s="12" t="s">
        <v>127</v>
      </c>
      <c r="J48" s="13">
        <v>3</v>
      </c>
    </row>
    <row r="49" spans="1:10" x14ac:dyDescent="0.25">
      <c r="B49" s="11" t="s">
        <v>66</v>
      </c>
      <c r="C49" s="14">
        <v>11964.688888888888</v>
      </c>
      <c r="D49" s="14" t="s">
        <v>27</v>
      </c>
      <c r="E49" s="14">
        <v>877.43750000000011</v>
      </c>
      <c r="F49" s="14">
        <v>968.96516949239674</v>
      </c>
      <c r="G49" s="14">
        <v>2815.3678389847937</v>
      </c>
      <c r="H49" s="14">
        <v>3784.3330084771901</v>
      </c>
      <c r="I49" s="12" t="s">
        <v>127</v>
      </c>
      <c r="J49" s="13">
        <v>3</v>
      </c>
    </row>
    <row r="50" spans="1:10" x14ac:dyDescent="0.25">
      <c r="B50" s="11" t="s">
        <v>67</v>
      </c>
      <c r="C50" s="14">
        <v>36485.744444444448</v>
      </c>
      <c r="D50" s="14" t="s">
        <v>27</v>
      </c>
      <c r="E50" s="14">
        <v>580.21428571428567</v>
      </c>
      <c r="F50" s="14">
        <v>605.21734081200248</v>
      </c>
      <c r="G50" s="14">
        <v>1790.6489673382907</v>
      </c>
      <c r="H50" s="14">
        <v>2395.8663081502932</v>
      </c>
      <c r="I50" s="12" t="s">
        <v>127</v>
      </c>
      <c r="J50" s="13">
        <v>3</v>
      </c>
    </row>
    <row r="51" spans="1:10" x14ac:dyDescent="0.25">
      <c r="B51" s="11" t="s">
        <v>68</v>
      </c>
      <c r="C51" s="14">
        <v>249.55555555555557</v>
      </c>
      <c r="D51" s="14" t="s">
        <v>32</v>
      </c>
      <c r="E51" s="14">
        <v>644.92777777777781</v>
      </c>
      <c r="F51" s="14">
        <v>630.88919959909128</v>
      </c>
      <c r="G51" s="14">
        <v>1906.7061769759603</v>
      </c>
      <c r="H51" s="14">
        <v>2537.5953765750519</v>
      </c>
      <c r="I51" s="12" t="s">
        <v>126</v>
      </c>
      <c r="J51" s="13">
        <v>1</v>
      </c>
    </row>
    <row r="52" spans="1:10" x14ac:dyDescent="0.25">
      <c r="B52" s="11" t="s">
        <v>69</v>
      </c>
      <c r="C52" s="14">
        <v>697.65</v>
      </c>
      <c r="D52" s="14" t="s">
        <v>32</v>
      </c>
      <c r="E52" s="14">
        <v>359.84259259259261</v>
      </c>
      <c r="F52" s="14">
        <v>233.52894652458696</v>
      </c>
      <c r="G52" s="14">
        <v>826.90048564176652</v>
      </c>
      <c r="H52" s="14">
        <v>1060.4294321663535</v>
      </c>
      <c r="I52" s="12" t="s">
        <v>126</v>
      </c>
      <c r="J52" s="13">
        <v>1</v>
      </c>
    </row>
    <row r="53" spans="1:10" x14ac:dyDescent="0.25">
      <c r="B53" s="11" t="s">
        <v>432</v>
      </c>
      <c r="C53" s="14">
        <v>347.71111111111111</v>
      </c>
      <c r="D53" s="14" t="s">
        <v>32</v>
      </c>
      <c r="E53" s="14">
        <v>348.55092592592592</v>
      </c>
      <c r="F53" s="14">
        <v>214.50976534450598</v>
      </c>
      <c r="G53" s="14">
        <v>777.57045661493794</v>
      </c>
      <c r="H53" s="14">
        <v>992.08022195944386</v>
      </c>
      <c r="I53" s="12" t="s">
        <v>126</v>
      </c>
      <c r="J53" s="13">
        <v>1</v>
      </c>
    </row>
    <row r="54" spans="1:10" x14ac:dyDescent="0.25">
      <c r="B54" s="11" t="s">
        <v>445</v>
      </c>
      <c r="C54" s="14">
        <v>348.2</v>
      </c>
      <c r="D54" s="14" t="s">
        <v>32</v>
      </c>
      <c r="E54" s="14">
        <v>373.93611111111113</v>
      </c>
      <c r="F54" s="14">
        <v>203.61961676312342</v>
      </c>
      <c r="G54" s="14">
        <v>781.17534463735797</v>
      </c>
      <c r="H54" s="14">
        <v>984.79496140048138</v>
      </c>
      <c r="I54" s="12" t="s">
        <v>126</v>
      </c>
      <c r="J54" s="13">
        <v>1</v>
      </c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</sheetData>
  <conditionalFormatting pivot="1" sqref="I2:I54">
    <cfRule type="expression" dxfId="46" priority="13">
      <formula>$J2=3</formula>
    </cfRule>
  </conditionalFormatting>
  <conditionalFormatting pivot="1" sqref="I2:I54">
    <cfRule type="expression" dxfId="45" priority="12">
      <formula>$J2=2</formula>
    </cfRule>
  </conditionalFormatting>
  <conditionalFormatting pivot="1" sqref="I2:I54">
    <cfRule type="expression" dxfId="44" priority="11">
      <formula>$J2=4</formula>
    </cfRule>
  </conditionalFormatting>
  <conditionalFormatting sqref="B2:B100">
    <cfRule type="expression" dxfId="43" priority="10">
      <formula>$J2=3</formula>
    </cfRule>
  </conditionalFormatting>
  <conditionalFormatting pivot="1" sqref="C2:C54">
    <cfRule type="expression" dxfId="42" priority="8">
      <formula>$J2=3</formula>
    </cfRule>
  </conditionalFormatting>
  <conditionalFormatting pivot="1" sqref="D2:D54">
    <cfRule type="expression" dxfId="41" priority="7">
      <formula>$J2=3</formula>
    </cfRule>
  </conditionalFormatting>
  <conditionalFormatting pivot="1" sqref="E2:E54">
    <cfRule type="expression" dxfId="40" priority="6">
      <formula>$J2=3</formula>
    </cfRule>
  </conditionalFormatting>
  <conditionalFormatting pivot="1" sqref="F2:F54">
    <cfRule type="expression" dxfId="39" priority="5">
      <formula>$J2=3</formula>
    </cfRule>
  </conditionalFormatting>
  <conditionalFormatting pivot="1" sqref="G2:G54">
    <cfRule type="expression" dxfId="38" priority="4">
      <formula>$J2=3</formula>
    </cfRule>
  </conditionalFormatting>
  <conditionalFormatting pivot="1" sqref="H2:H54">
    <cfRule type="expression" dxfId="37" priority="3">
      <formula>$J2=3</formula>
    </cfRule>
  </conditionalFormatting>
  <conditionalFormatting pivot="1" sqref="J2:J54">
    <cfRule type="expression" dxfId="36" priority="2">
      <formula>$J2=3</formula>
    </cfRule>
  </conditionalFormatting>
  <conditionalFormatting pivot="1" sqref="D2:D54">
    <cfRule type="cellIs" dxfId="35" priority="1" operator="equal">
      <formula>"YES"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DAAB-2F9D-41B6-B83E-7C0C130F9E17}">
  <sheetPr>
    <tabColor rgb="FFFF6600"/>
  </sheetPr>
  <dimension ref="A1"/>
  <sheetViews>
    <sheetView topLeftCell="A40" zoomScale="110" zoomScaleNormal="110" workbookViewId="0">
      <selection activeCell="K71" sqref="K71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8AB9-3D9C-49B1-8F47-EEFDFF0E00D2}">
  <sheetPr>
    <tabColor theme="4" tint="0.39997558519241921"/>
  </sheetPr>
  <dimension ref="A1:E78"/>
  <sheetViews>
    <sheetView topLeftCell="A22" zoomScaleNormal="100" workbookViewId="0">
      <selection activeCell="D54" sqref="D54"/>
    </sheetView>
  </sheetViews>
  <sheetFormatPr defaultRowHeight="15" x14ac:dyDescent="0.25"/>
  <cols>
    <col min="1" max="1" width="23.5703125" bestFit="1" customWidth="1"/>
    <col min="2" max="2" width="35.7109375" style="8" bestFit="1" customWidth="1"/>
    <col min="3" max="3" width="36.140625" style="8" bestFit="1" customWidth="1"/>
    <col min="4" max="4" width="31.7109375" style="7" bestFit="1" customWidth="1"/>
    <col min="5" max="5" width="24.140625" style="8" bestFit="1" customWidth="1"/>
    <col min="6" max="7" width="29.140625" bestFit="1" customWidth="1"/>
    <col min="8" max="11" width="14.42578125" bestFit="1" customWidth="1"/>
    <col min="12" max="14" width="14" bestFit="1" customWidth="1"/>
    <col min="15" max="230" width="19.85546875" bestFit="1" customWidth="1"/>
    <col min="231" max="231" width="18.5703125" bestFit="1" customWidth="1"/>
    <col min="232" max="232" width="22.42578125" bestFit="1" customWidth="1"/>
    <col min="233" max="233" width="19" bestFit="1" customWidth="1"/>
    <col min="234" max="234" width="21" bestFit="1" customWidth="1"/>
    <col min="235" max="235" width="17.5703125" bestFit="1" customWidth="1"/>
    <col min="236" max="236" width="19" bestFit="1" customWidth="1"/>
    <col min="237" max="237" width="24.7109375" bestFit="1" customWidth="1"/>
    <col min="238" max="264" width="20.5703125" bestFit="1" customWidth="1"/>
    <col min="265" max="265" width="18.5703125" bestFit="1" customWidth="1"/>
    <col min="266" max="266" width="22.42578125" bestFit="1" customWidth="1"/>
    <col min="267" max="267" width="19" bestFit="1" customWidth="1"/>
    <col min="268" max="268" width="21" bestFit="1" customWidth="1"/>
    <col min="269" max="269" width="17.5703125" bestFit="1" customWidth="1"/>
    <col min="270" max="270" width="19" bestFit="1" customWidth="1"/>
    <col min="271" max="271" width="24.7109375" bestFit="1" customWidth="1"/>
    <col min="272" max="272" width="19.5703125" bestFit="1" customWidth="1"/>
  </cols>
  <sheetData>
    <row r="1" spans="1:5" x14ac:dyDescent="0.25">
      <c r="A1" s="2" t="s">
        <v>70</v>
      </c>
      <c r="B1" s="8" t="s">
        <v>118</v>
      </c>
      <c r="C1" s="8" t="s">
        <v>131</v>
      </c>
      <c r="D1" s="7" t="s">
        <v>132</v>
      </c>
      <c r="E1" s="8" t="s">
        <v>121</v>
      </c>
    </row>
    <row r="2" spans="1:5" x14ac:dyDescent="0.25">
      <c r="A2" s="6">
        <v>2021</v>
      </c>
    </row>
    <row r="3" spans="1:5" x14ac:dyDescent="0.25">
      <c r="A3" s="7" t="s">
        <v>443</v>
      </c>
      <c r="B3" s="9">
        <v>9378.4</v>
      </c>
      <c r="C3" s="10"/>
      <c r="D3" s="7" t="s">
        <v>133</v>
      </c>
      <c r="E3" s="9" t="s">
        <v>32</v>
      </c>
    </row>
    <row r="4" spans="1:5" x14ac:dyDescent="0.25">
      <c r="A4" s="7" t="s">
        <v>442</v>
      </c>
      <c r="B4" s="9">
        <v>2958</v>
      </c>
      <c r="C4" s="10"/>
      <c r="D4" s="7" t="s">
        <v>133</v>
      </c>
      <c r="E4" s="9" t="s">
        <v>32</v>
      </c>
    </row>
    <row r="5" spans="1:5" x14ac:dyDescent="0.25">
      <c r="A5" s="7" t="s">
        <v>440</v>
      </c>
      <c r="B5" s="9">
        <v>265088.40000000002</v>
      </c>
      <c r="C5" s="10"/>
      <c r="D5" s="7" t="s">
        <v>133</v>
      </c>
      <c r="E5" s="9" t="s">
        <v>32</v>
      </c>
    </row>
    <row r="6" spans="1:5" x14ac:dyDescent="0.25">
      <c r="A6" s="7" t="s">
        <v>444</v>
      </c>
      <c r="B6" s="9">
        <v>2958</v>
      </c>
      <c r="C6" s="10">
        <v>0.1</v>
      </c>
      <c r="D6" s="7" t="s">
        <v>135</v>
      </c>
      <c r="E6" s="9" t="s">
        <v>32</v>
      </c>
    </row>
    <row r="7" spans="1:5" x14ac:dyDescent="0.25">
      <c r="A7" s="6">
        <v>2022</v>
      </c>
    </row>
    <row r="8" spans="1:5" x14ac:dyDescent="0.25">
      <c r="A8" s="7" t="s">
        <v>438</v>
      </c>
      <c r="B8" s="9">
        <v>24319.3</v>
      </c>
      <c r="C8" s="10"/>
      <c r="D8" s="7" t="s">
        <v>133</v>
      </c>
      <c r="E8" s="9" t="s">
        <v>32</v>
      </c>
    </row>
    <row r="9" spans="1:5" x14ac:dyDescent="0.25">
      <c r="A9" s="7" t="s">
        <v>437</v>
      </c>
      <c r="B9" s="9">
        <v>34482.1</v>
      </c>
      <c r="C9" s="10"/>
      <c r="D9" s="7" t="s">
        <v>133</v>
      </c>
      <c r="E9" s="9" t="s">
        <v>32</v>
      </c>
    </row>
    <row r="10" spans="1:5" x14ac:dyDescent="0.25">
      <c r="A10" s="7" t="s">
        <v>436</v>
      </c>
      <c r="B10" s="9">
        <v>33283.599999999999</v>
      </c>
      <c r="C10" s="10"/>
      <c r="D10" s="7" t="s">
        <v>133</v>
      </c>
      <c r="E10" s="9" t="s">
        <v>32</v>
      </c>
    </row>
    <row r="11" spans="1:5" x14ac:dyDescent="0.25">
      <c r="A11" s="7" t="s">
        <v>435</v>
      </c>
      <c r="B11" s="9">
        <v>2958</v>
      </c>
      <c r="C11" s="10">
        <v>0.05</v>
      </c>
      <c r="D11" s="7" t="s">
        <v>134</v>
      </c>
      <c r="E11" s="9" t="s">
        <v>32</v>
      </c>
    </row>
    <row r="12" spans="1:5" x14ac:dyDescent="0.25">
      <c r="A12" s="7" t="s">
        <v>434</v>
      </c>
      <c r="B12" s="9">
        <v>252958</v>
      </c>
      <c r="C12" s="10">
        <v>0.1</v>
      </c>
      <c r="D12" s="7" t="s">
        <v>135</v>
      </c>
      <c r="E12" s="9" t="s">
        <v>27</v>
      </c>
    </row>
    <row r="13" spans="1:5" x14ac:dyDescent="0.25">
      <c r="A13" s="7" t="s">
        <v>26</v>
      </c>
      <c r="B13" s="9">
        <v>13239.3</v>
      </c>
      <c r="C13" s="10"/>
      <c r="D13" s="7" t="s">
        <v>133</v>
      </c>
      <c r="E13" s="9" t="s">
        <v>27</v>
      </c>
    </row>
    <row r="14" spans="1:5" x14ac:dyDescent="0.25">
      <c r="A14" s="7" t="s">
        <v>30</v>
      </c>
      <c r="B14" s="9">
        <v>3757.1</v>
      </c>
      <c r="C14" s="10"/>
      <c r="D14" s="7" t="s">
        <v>133</v>
      </c>
      <c r="E14" s="9" t="s">
        <v>27</v>
      </c>
    </row>
    <row r="15" spans="1:5" x14ac:dyDescent="0.25">
      <c r="A15" s="7" t="s">
        <v>31</v>
      </c>
      <c r="B15" s="9">
        <v>381163.22222222225</v>
      </c>
      <c r="C15" s="10">
        <v>0.05</v>
      </c>
      <c r="D15" s="7" t="s">
        <v>134</v>
      </c>
      <c r="E15" s="9" t="s">
        <v>27</v>
      </c>
    </row>
    <row r="16" spans="1:5" x14ac:dyDescent="0.25">
      <c r="A16" s="7" t="s">
        <v>38</v>
      </c>
      <c r="B16" s="9">
        <v>2958</v>
      </c>
      <c r="C16" s="10">
        <v>0.1</v>
      </c>
      <c r="D16" s="7" t="s">
        <v>135</v>
      </c>
      <c r="E16" s="9" t="s">
        <v>32</v>
      </c>
    </row>
    <row r="17" spans="1:5" x14ac:dyDescent="0.25">
      <c r="A17" s="7" t="s">
        <v>439</v>
      </c>
      <c r="B17" s="9">
        <v>8979</v>
      </c>
      <c r="C17" s="10"/>
      <c r="D17" s="7" t="s">
        <v>133</v>
      </c>
      <c r="E17" s="9" t="s">
        <v>32</v>
      </c>
    </row>
    <row r="18" spans="1:5" x14ac:dyDescent="0.25">
      <c r="A18" s="7" t="s">
        <v>34</v>
      </c>
      <c r="B18" s="9">
        <v>80769.100000000006</v>
      </c>
      <c r="C18" s="10"/>
      <c r="D18" s="7" t="s">
        <v>133</v>
      </c>
      <c r="E18" s="9" t="s">
        <v>32</v>
      </c>
    </row>
    <row r="19" spans="1:5" x14ac:dyDescent="0.25">
      <c r="A19" s="7" t="s">
        <v>35</v>
      </c>
      <c r="B19" s="9">
        <v>7115.1</v>
      </c>
      <c r="C19" s="10"/>
      <c r="D19" s="7" t="s">
        <v>133</v>
      </c>
      <c r="E19" s="9" t="s">
        <v>32</v>
      </c>
    </row>
    <row r="20" spans="1:5" x14ac:dyDescent="0.25">
      <c r="A20" s="7" t="s">
        <v>33</v>
      </c>
      <c r="B20" s="9">
        <v>6981.8</v>
      </c>
      <c r="C20" s="10"/>
      <c r="D20" s="7" t="s">
        <v>133</v>
      </c>
      <c r="E20" s="9" t="s">
        <v>32</v>
      </c>
    </row>
    <row r="21" spans="1:5" x14ac:dyDescent="0.25">
      <c r="A21" s="7" t="s">
        <v>36</v>
      </c>
      <c r="B21" s="9">
        <v>167488.22222222222</v>
      </c>
      <c r="C21" s="10">
        <v>0.05</v>
      </c>
      <c r="D21" s="7" t="s">
        <v>134</v>
      </c>
      <c r="E21" s="9" t="s">
        <v>27</v>
      </c>
    </row>
    <row r="22" spans="1:5" x14ac:dyDescent="0.25">
      <c r="A22" s="7" t="s">
        <v>37</v>
      </c>
      <c r="B22" s="9">
        <v>16863.7</v>
      </c>
      <c r="C22" s="10"/>
      <c r="D22" s="7" t="s">
        <v>133</v>
      </c>
      <c r="E22" s="9" t="s">
        <v>32</v>
      </c>
    </row>
    <row r="23" spans="1:5" x14ac:dyDescent="0.25">
      <c r="A23" s="6">
        <v>2023</v>
      </c>
    </row>
    <row r="24" spans="1:5" x14ac:dyDescent="0.25">
      <c r="A24" s="7" t="s">
        <v>39</v>
      </c>
      <c r="B24" s="9">
        <v>2958</v>
      </c>
      <c r="C24" s="10">
        <v>0.1</v>
      </c>
      <c r="D24" s="7" t="s">
        <v>135</v>
      </c>
      <c r="E24" s="9" t="s">
        <v>32</v>
      </c>
    </row>
    <row r="25" spans="1:5" x14ac:dyDescent="0.25">
      <c r="A25" s="7" t="s">
        <v>40</v>
      </c>
      <c r="B25" s="9">
        <v>4067.875</v>
      </c>
      <c r="C25" s="10">
        <v>0.1</v>
      </c>
      <c r="D25" s="7" t="s">
        <v>135</v>
      </c>
      <c r="E25" s="9" t="s">
        <v>32</v>
      </c>
    </row>
    <row r="26" spans="1:5" x14ac:dyDescent="0.25">
      <c r="A26" s="7" t="s">
        <v>41</v>
      </c>
      <c r="B26" s="9">
        <v>2958</v>
      </c>
      <c r="C26" s="10">
        <v>0.05</v>
      </c>
      <c r="D26" s="7" t="s">
        <v>134</v>
      </c>
      <c r="E26" s="9" t="s">
        <v>32</v>
      </c>
    </row>
    <row r="27" spans="1:5" x14ac:dyDescent="0.25">
      <c r="A27" s="7" t="s">
        <v>42</v>
      </c>
      <c r="B27" s="9">
        <v>2958</v>
      </c>
      <c r="C27" s="10">
        <v>0.05</v>
      </c>
      <c r="D27" s="7" t="s">
        <v>134</v>
      </c>
      <c r="E27" s="9" t="s">
        <v>32</v>
      </c>
    </row>
    <row r="28" spans="1:5" x14ac:dyDescent="0.25">
      <c r="A28" s="7" t="s">
        <v>43</v>
      </c>
      <c r="B28" s="9">
        <v>2958</v>
      </c>
      <c r="C28" s="10"/>
      <c r="D28" s="7" t="s">
        <v>133</v>
      </c>
      <c r="E28" s="9" t="s">
        <v>32</v>
      </c>
    </row>
    <row r="29" spans="1:5" x14ac:dyDescent="0.25">
      <c r="A29" s="7" t="s">
        <v>44</v>
      </c>
      <c r="B29" s="9">
        <v>2958</v>
      </c>
      <c r="C29" s="10">
        <v>0.05</v>
      </c>
      <c r="D29" s="7" t="s">
        <v>134</v>
      </c>
      <c r="E29" s="9" t="s">
        <v>32</v>
      </c>
    </row>
    <row r="30" spans="1:5" x14ac:dyDescent="0.25">
      <c r="A30" s="7" t="s">
        <v>45</v>
      </c>
      <c r="B30" s="9">
        <v>2958</v>
      </c>
      <c r="C30" s="10"/>
      <c r="D30" s="7" t="s">
        <v>133</v>
      </c>
      <c r="E30" s="9" t="s">
        <v>32</v>
      </c>
    </row>
    <row r="31" spans="1:5" x14ac:dyDescent="0.25">
      <c r="A31" s="7" t="s">
        <v>46</v>
      </c>
      <c r="B31" s="9">
        <v>2958</v>
      </c>
      <c r="C31" s="10"/>
      <c r="D31" s="7" t="s">
        <v>133</v>
      </c>
      <c r="E31" s="9" t="s">
        <v>32</v>
      </c>
    </row>
    <row r="32" spans="1:5" x14ac:dyDescent="0.25">
      <c r="A32" s="7" t="s">
        <v>47</v>
      </c>
      <c r="B32" s="9">
        <v>2958</v>
      </c>
      <c r="C32" s="10">
        <v>0.05</v>
      </c>
      <c r="D32" s="7" t="s">
        <v>134</v>
      </c>
      <c r="E32" s="9" t="s">
        <v>32</v>
      </c>
    </row>
    <row r="33" spans="1:5" x14ac:dyDescent="0.25">
      <c r="A33" s="7" t="s">
        <v>48</v>
      </c>
      <c r="B33" s="9">
        <v>2958</v>
      </c>
      <c r="C33" s="10">
        <v>0.05</v>
      </c>
      <c r="D33" s="7" t="s">
        <v>134</v>
      </c>
      <c r="E33" s="9" t="s">
        <v>32</v>
      </c>
    </row>
    <row r="34" spans="1:5" x14ac:dyDescent="0.25">
      <c r="A34" s="6">
        <v>2024</v>
      </c>
    </row>
    <row r="35" spans="1:5" x14ac:dyDescent="0.25">
      <c r="A35" s="7" t="s">
        <v>49</v>
      </c>
      <c r="B35" s="9">
        <v>2958</v>
      </c>
      <c r="C35" s="10">
        <v>0.1</v>
      </c>
      <c r="D35" s="7" t="s">
        <v>135</v>
      </c>
      <c r="E35" s="9" t="s">
        <v>32</v>
      </c>
    </row>
    <row r="36" spans="1:5" x14ac:dyDescent="0.25">
      <c r="A36" s="7" t="s">
        <v>50</v>
      </c>
      <c r="B36" s="9">
        <v>2958</v>
      </c>
      <c r="C36" s="10">
        <v>0.05</v>
      </c>
      <c r="D36" s="7" t="s">
        <v>134</v>
      </c>
      <c r="E36" s="9" t="s">
        <v>32</v>
      </c>
    </row>
    <row r="37" spans="1:5" x14ac:dyDescent="0.25">
      <c r="A37" s="7" t="s">
        <v>51</v>
      </c>
      <c r="B37" s="9">
        <v>2958</v>
      </c>
      <c r="C37" s="10">
        <v>0.1</v>
      </c>
      <c r="D37" s="7" t="s">
        <v>135</v>
      </c>
      <c r="E37" s="9" t="s">
        <v>32</v>
      </c>
    </row>
    <row r="38" spans="1:5" x14ac:dyDescent="0.25">
      <c r="A38" s="7" t="s">
        <v>52</v>
      </c>
      <c r="B38" s="9">
        <v>221.72222222222223</v>
      </c>
      <c r="C38" s="10">
        <v>3.3333333333333333E-2</v>
      </c>
      <c r="D38" s="7" t="s">
        <v>428</v>
      </c>
      <c r="E38" s="9" t="s">
        <v>32</v>
      </c>
    </row>
    <row r="39" spans="1:5" x14ac:dyDescent="0.25">
      <c r="A39" s="7" t="s">
        <v>57</v>
      </c>
      <c r="B39" s="9">
        <v>191.93333333333331</v>
      </c>
      <c r="C39" s="10">
        <v>0.05</v>
      </c>
      <c r="D39" s="7" t="s">
        <v>134</v>
      </c>
      <c r="E39" s="9" t="s">
        <v>32</v>
      </c>
    </row>
    <row r="40" spans="1:5" x14ac:dyDescent="0.25">
      <c r="A40" s="7" t="s">
        <v>58</v>
      </c>
      <c r="B40" s="9">
        <v>1960.0666666666668</v>
      </c>
      <c r="C40" s="10">
        <v>0.05</v>
      </c>
      <c r="D40" s="7" t="s">
        <v>134</v>
      </c>
      <c r="E40" s="9" t="s">
        <v>32</v>
      </c>
    </row>
    <row r="41" spans="1:5" x14ac:dyDescent="0.25">
      <c r="A41" s="7" t="s">
        <v>59</v>
      </c>
      <c r="B41" s="9">
        <v>765.4</v>
      </c>
      <c r="C41" s="10">
        <v>3.3333333333333333E-2</v>
      </c>
      <c r="D41" s="7" t="s">
        <v>428</v>
      </c>
      <c r="E41" s="9" t="s">
        <v>32</v>
      </c>
    </row>
    <row r="42" spans="1:5" x14ac:dyDescent="0.25">
      <c r="A42" s="7" t="s">
        <v>60</v>
      </c>
      <c r="B42" s="9">
        <v>195.4</v>
      </c>
      <c r="C42" s="10">
        <v>1.6666666666666666E-2</v>
      </c>
      <c r="D42" s="7" t="s">
        <v>429</v>
      </c>
      <c r="E42" s="9" t="s">
        <v>32</v>
      </c>
    </row>
    <row r="43" spans="1:5" x14ac:dyDescent="0.25">
      <c r="A43" s="6">
        <v>2025</v>
      </c>
    </row>
    <row r="44" spans="1:5" x14ac:dyDescent="0.25">
      <c r="A44" s="7" t="s">
        <v>62</v>
      </c>
      <c r="B44" s="9">
        <v>235.76666666666668</v>
      </c>
      <c r="C44" s="10">
        <v>0.05</v>
      </c>
      <c r="D44" s="7" t="s">
        <v>134</v>
      </c>
      <c r="E44" s="9" t="s">
        <v>27</v>
      </c>
    </row>
    <row r="45" spans="1:5" x14ac:dyDescent="0.25">
      <c r="A45" s="7" t="s">
        <v>63</v>
      </c>
      <c r="B45" s="9">
        <v>177.47777777777776</v>
      </c>
      <c r="C45" s="10">
        <v>1.6666666666666666E-2</v>
      </c>
      <c r="D45" s="7" t="s">
        <v>429</v>
      </c>
      <c r="E45" s="9" t="s">
        <v>32</v>
      </c>
    </row>
    <row r="46" spans="1:5" x14ac:dyDescent="0.25">
      <c r="A46" s="7" t="s">
        <v>61</v>
      </c>
      <c r="B46" s="9">
        <v>596.5</v>
      </c>
      <c r="C46" s="10">
        <v>6.6666666666666666E-2</v>
      </c>
      <c r="D46" s="7" t="s">
        <v>430</v>
      </c>
      <c r="E46" s="9" t="s">
        <v>32</v>
      </c>
    </row>
    <row r="47" spans="1:5" x14ac:dyDescent="0.25">
      <c r="A47" s="7" t="s">
        <v>64</v>
      </c>
      <c r="B47" s="9">
        <v>174.72222222222223</v>
      </c>
      <c r="C47" s="10">
        <v>3.3333333333333333E-2</v>
      </c>
      <c r="D47" s="7" t="s">
        <v>428</v>
      </c>
      <c r="E47" s="9" t="s">
        <v>32</v>
      </c>
    </row>
    <row r="48" spans="1:5" x14ac:dyDescent="0.25">
      <c r="A48" s="7" t="s">
        <v>65</v>
      </c>
      <c r="B48" s="9">
        <v>58569.922222222216</v>
      </c>
      <c r="C48" s="10">
        <v>3.3333333333333333E-2</v>
      </c>
      <c r="D48" s="7" t="s">
        <v>428</v>
      </c>
      <c r="E48" s="9" t="s">
        <v>27</v>
      </c>
    </row>
    <row r="49" spans="1:5" x14ac:dyDescent="0.25">
      <c r="A49" s="7" t="s">
        <v>66</v>
      </c>
      <c r="B49" s="9">
        <v>11964.688888888888</v>
      </c>
      <c r="C49" s="10">
        <v>1.6666666666666666E-2</v>
      </c>
      <c r="D49" s="7" t="s">
        <v>429</v>
      </c>
      <c r="E49" s="9" t="s">
        <v>27</v>
      </c>
    </row>
    <row r="50" spans="1:5" x14ac:dyDescent="0.25">
      <c r="A50" s="7" t="s">
        <v>67</v>
      </c>
      <c r="B50" s="9">
        <v>36485.744444444448</v>
      </c>
      <c r="C50" s="10">
        <v>3.3333333333333333E-2</v>
      </c>
      <c r="D50" s="7" t="s">
        <v>428</v>
      </c>
      <c r="E50" s="9" t="s">
        <v>27</v>
      </c>
    </row>
    <row r="51" spans="1:5" x14ac:dyDescent="0.25">
      <c r="A51" s="7" t="s">
        <v>68</v>
      </c>
      <c r="B51" s="9">
        <v>249.55555555555557</v>
      </c>
      <c r="C51" s="10">
        <v>8.3333333333333329E-2</v>
      </c>
      <c r="D51" s="7" t="s">
        <v>431</v>
      </c>
      <c r="E51" s="9" t="s">
        <v>32</v>
      </c>
    </row>
    <row r="52" spans="1:5" x14ac:dyDescent="0.25">
      <c r="A52" s="7" t="s">
        <v>69</v>
      </c>
      <c r="B52" s="9">
        <v>697.65</v>
      </c>
      <c r="C52" s="10">
        <v>8.3333333333333329E-2</v>
      </c>
      <c r="D52" s="7" t="s">
        <v>431</v>
      </c>
      <c r="E52" s="9" t="s">
        <v>32</v>
      </c>
    </row>
    <row r="53" spans="1:5" x14ac:dyDescent="0.25">
      <c r="A53" s="7" t="s">
        <v>432</v>
      </c>
      <c r="B53" s="9">
        <v>347.71111111111111</v>
      </c>
      <c r="C53" s="10">
        <v>3.3333333333333333E-2</v>
      </c>
      <c r="D53" s="7" t="s">
        <v>428</v>
      </c>
      <c r="E53" s="9" t="s">
        <v>32</v>
      </c>
    </row>
    <row r="54" spans="1:5" x14ac:dyDescent="0.25">
      <c r="A54" s="7" t="s">
        <v>445</v>
      </c>
      <c r="B54" s="9">
        <v>348.2</v>
      </c>
      <c r="C54" s="10">
        <v>3.3333333333333333E-2</v>
      </c>
      <c r="D54" s="7" t="s">
        <v>428</v>
      </c>
      <c r="E54" s="9" t="s">
        <v>32</v>
      </c>
    </row>
    <row r="55" spans="1:5" x14ac:dyDescent="0.25">
      <c r="B55"/>
      <c r="C55"/>
      <c r="D55"/>
      <c r="E55"/>
    </row>
    <row r="56" spans="1:5" x14ac:dyDescent="0.25">
      <c r="B56"/>
      <c r="C56"/>
      <c r="D56"/>
      <c r="E56"/>
    </row>
    <row r="57" spans="1:5" x14ac:dyDescent="0.25">
      <c r="B57"/>
      <c r="C57"/>
      <c r="D57"/>
      <c r="E57"/>
    </row>
    <row r="58" spans="1:5" x14ac:dyDescent="0.25">
      <c r="B58"/>
      <c r="C58"/>
      <c r="D58"/>
      <c r="E58"/>
    </row>
    <row r="59" spans="1:5" x14ac:dyDescent="0.25">
      <c r="B59"/>
      <c r="C59"/>
      <c r="D59"/>
      <c r="E59"/>
    </row>
    <row r="60" spans="1:5" x14ac:dyDescent="0.25">
      <c r="B60"/>
      <c r="C60"/>
      <c r="D60"/>
      <c r="E60"/>
    </row>
    <row r="61" spans="1:5" x14ac:dyDescent="0.25">
      <c r="B61"/>
      <c r="C61"/>
      <c r="D61"/>
      <c r="E61"/>
    </row>
    <row r="62" spans="1:5" x14ac:dyDescent="0.25">
      <c r="B62"/>
      <c r="C62"/>
      <c r="D62"/>
      <c r="E62"/>
    </row>
    <row r="63" spans="1:5" x14ac:dyDescent="0.25">
      <c r="B63"/>
      <c r="C63"/>
      <c r="D63"/>
      <c r="E63"/>
    </row>
    <row r="64" spans="1:5" x14ac:dyDescent="0.25">
      <c r="B64"/>
      <c r="C64"/>
      <c r="D64"/>
      <c r="E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DDBC-3A2B-4A23-AB28-71DBE2372806}">
  <sheetPr>
    <tabColor rgb="FF7030A0"/>
  </sheetPr>
  <dimension ref="B77:B131"/>
  <sheetViews>
    <sheetView topLeftCell="A10" zoomScale="85" zoomScaleNormal="85" workbookViewId="0">
      <selection activeCell="C99" sqref="C99"/>
    </sheetView>
  </sheetViews>
  <sheetFormatPr defaultRowHeight="15" x14ac:dyDescent="0.25"/>
  <cols>
    <col min="2" max="2" width="19.7109375" bestFit="1" customWidth="1"/>
    <col min="3" max="3" width="17.85546875" bestFit="1" customWidth="1"/>
    <col min="4" max="4" width="32.5703125" bestFit="1" customWidth="1"/>
    <col min="5" max="5" width="41.5703125" bestFit="1" customWidth="1"/>
    <col min="6" max="6" width="43.7109375" bestFit="1" customWidth="1"/>
    <col min="7" max="7" width="27.140625" bestFit="1" customWidth="1"/>
  </cols>
  <sheetData>
    <row r="77" spans="2:2" x14ac:dyDescent="0.25">
      <c r="B77" s="2" t="s">
        <v>70</v>
      </c>
    </row>
    <row r="78" spans="2:2" x14ac:dyDescent="0.25">
      <c r="B78" s="6" t="s">
        <v>438</v>
      </c>
    </row>
    <row r="79" spans="2:2" x14ac:dyDescent="0.25">
      <c r="B79" s="6" t="s">
        <v>437</v>
      </c>
    </row>
    <row r="80" spans="2:2" x14ac:dyDescent="0.25">
      <c r="B80" s="6" t="s">
        <v>436</v>
      </c>
    </row>
    <row r="81" spans="2:2" x14ac:dyDescent="0.25">
      <c r="B81" s="6" t="s">
        <v>435</v>
      </c>
    </row>
    <row r="82" spans="2:2" x14ac:dyDescent="0.25">
      <c r="B82" s="6" t="s">
        <v>434</v>
      </c>
    </row>
    <row r="83" spans="2:2" x14ac:dyDescent="0.25">
      <c r="B83" s="6" t="s">
        <v>26</v>
      </c>
    </row>
    <row r="84" spans="2:2" x14ac:dyDescent="0.25">
      <c r="B84" s="6" t="s">
        <v>30</v>
      </c>
    </row>
    <row r="85" spans="2:2" x14ac:dyDescent="0.25">
      <c r="B85" s="6" t="s">
        <v>31</v>
      </c>
    </row>
    <row r="86" spans="2:2" x14ac:dyDescent="0.25">
      <c r="B86" s="6" t="s">
        <v>38</v>
      </c>
    </row>
    <row r="87" spans="2:2" x14ac:dyDescent="0.25">
      <c r="B87" s="6" t="s">
        <v>39</v>
      </c>
    </row>
    <row r="88" spans="2:2" x14ac:dyDescent="0.25">
      <c r="B88" s="6" t="s">
        <v>40</v>
      </c>
    </row>
    <row r="89" spans="2:2" x14ac:dyDescent="0.25">
      <c r="B89" s="6" t="s">
        <v>41</v>
      </c>
    </row>
    <row r="90" spans="2:2" x14ac:dyDescent="0.25">
      <c r="B90" s="6" t="s">
        <v>42</v>
      </c>
    </row>
    <row r="91" spans="2:2" x14ac:dyDescent="0.25">
      <c r="B91" s="6" t="s">
        <v>43</v>
      </c>
    </row>
    <row r="92" spans="2:2" x14ac:dyDescent="0.25">
      <c r="B92" s="6" t="s">
        <v>44</v>
      </c>
    </row>
    <row r="93" spans="2:2" x14ac:dyDescent="0.25">
      <c r="B93" s="6" t="s">
        <v>45</v>
      </c>
    </row>
    <row r="94" spans="2:2" x14ac:dyDescent="0.25">
      <c r="B94" s="6" t="s">
        <v>46</v>
      </c>
    </row>
    <row r="95" spans="2:2" x14ac:dyDescent="0.25">
      <c r="B95" s="6" t="s">
        <v>47</v>
      </c>
    </row>
    <row r="96" spans="2:2" x14ac:dyDescent="0.25">
      <c r="B96" s="6" t="s">
        <v>48</v>
      </c>
    </row>
    <row r="97" spans="2:2" x14ac:dyDescent="0.25">
      <c r="B97" s="6" t="s">
        <v>49</v>
      </c>
    </row>
    <row r="98" spans="2:2" x14ac:dyDescent="0.25">
      <c r="B98" s="6" t="s">
        <v>50</v>
      </c>
    </row>
    <row r="99" spans="2:2" x14ac:dyDescent="0.25">
      <c r="B99" s="6" t="s">
        <v>51</v>
      </c>
    </row>
    <row r="100" spans="2:2" x14ac:dyDescent="0.25">
      <c r="B100" s="6" t="s">
        <v>52</v>
      </c>
    </row>
    <row r="101" spans="2:2" x14ac:dyDescent="0.25">
      <c r="B101" s="6" t="s">
        <v>57</v>
      </c>
    </row>
    <row r="102" spans="2:2" x14ac:dyDescent="0.25">
      <c r="B102" s="6" t="s">
        <v>58</v>
      </c>
    </row>
    <row r="103" spans="2:2" x14ac:dyDescent="0.25">
      <c r="B103" s="6" t="s">
        <v>59</v>
      </c>
    </row>
    <row r="104" spans="2:2" x14ac:dyDescent="0.25">
      <c r="B104" s="6" t="s">
        <v>60</v>
      </c>
    </row>
    <row r="105" spans="2:2" x14ac:dyDescent="0.25">
      <c r="B105" s="6" t="s">
        <v>62</v>
      </c>
    </row>
    <row r="106" spans="2:2" x14ac:dyDescent="0.25">
      <c r="B106" s="6" t="s">
        <v>63</v>
      </c>
    </row>
    <row r="107" spans="2:2" x14ac:dyDescent="0.25">
      <c r="B107" s="6" t="s">
        <v>61</v>
      </c>
    </row>
    <row r="108" spans="2:2" x14ac:dyDescent="0.25">
      <c r="B108" s="6" t="s">
        <v>64</v>
      </c>
    </row>
    <row r="109" spans="2:2" x14ac:dyDescent="0.25">
      <c r="B109" s="6" t="s">
        <v>65</v>
      </c>
    </row>
    <row r="110" spans="2:2" x14ac:dyDescent="0.25">
      <c r="B110" s="6" t="s">
        <v>66</v>
      </c>
    </row>
    <row r="111" spans="2:2" x14ac:dyDescent="0.25">
      <c r="B111" s="6" t="s">
        <v>67</v>
      </c>
    </row>
    <row r="112" spans="2:2" x14ac:dyDescent="0.25">
      <c r="B112" s="6" t="s">
        <v>68</v>
      </c>
    </row>
    <row r="113" spans="2:2" x14ac:dyDescent="0.25">
      <c r="B113" s="6" t="s">
        <v>69</v>
      </c>
    </row>
    <row r="114" spans="2:2" x14ac:dyDescent="0.25">
      <c r="B114" s="6" t="s">
        <v>418</v>
      </c>
    </row>
    <row r="115" spans="2:2" x14ac:dyDescent="0.25">
      <c r="B115" s="6" t="s">
        <v>419</v>
      </c>
    </row>
    <row r="116" spans="2:2" x14ac:dyDescent="0.25">
      <c r="B116" s="6" t="s">
        <v>420</v>
      </c>
    </row>
    <row r="117" spans="2:2" x14ac:dyDescent="0.25">
      <c r="B117" s="6" t="s">
        <v>432</v>
      </c>
    </row>
    <row r="118" spans="2:2" x14ac:dyDescent="0.25">
      <c r="B118" s="6" t="s">
        <v>445</v>
      </c>
    </row>
    <row r="119" spans="2:2" x14ac:dyDescent="0.25">
      <c r="B119" s="6" t="s">
        <v>446</v>
      </c>
    </row>
    <row r="120" spans="2:2" x14ac:dyDescent="0.25">
      <c r="B120" s="6" t="s">
        <v>461</v>
      </c>
    </row>
    <row r="121" spans="2:2" x14ac:dyDescent="0.25">
      <c r="B121" s="6" t="s">
        <v>443</v>
      </c>
    </row>
    <row r="122" spans="2:2" x14ac:dyDescent="0.25">
      <c r="B122" s="6" t="s">
        <v>442</v>
      </c>
    </row>
    <row r="123" spans="2:2" x14ac:dyDescent="0.25">
      <c r="B123" s="6" t="s">
        <v>440</v>
      </c>
    </row>
    <row r="124" spans="2:2" x14ac:dyDescent="0.25">
      <c r="B124" s="6" t="s">
        <v>439</v>
      </c>
    </row>
    <row r="125" spans="2:2" x14ac:dyDescent="0.25">
      <c r="B125" s="6" t="s">
        <v>34</v>
      </c>
    </row>
    <row r="126" spans="2:2" x14ac:dyDescent="0.25">
      <c r="B126" s="6" t="s">
        <v>35</v>
      </c>
    </row>
    <row r="127" spans="2:2" x14ac:dyDescent="0.25">
      <c r="B127" s="6" t="s">
        <v>33</v>
      </c>
    </row>
    <row r="128" spans="2:2" x14ac:dyDescent="0.25">
      <c r="B128" s="6" t="s">
        <v>36</v>
      </c>
    </row>
    <row r="129" spans="2:2" x14ac:dyDescent="0.25">
      <c r="B129" s="6" t="s">
        <v>37</v>
      </c>
    </row>
    <row r="130" spans="2:2" x14ac:dyDescent="0.25">
      <c r="B130" s="6" t="s">
        <v>444</v>
      </c>
    </row>
    <row r="131" spans="2:2" x14ac:dyDescent="0.25">
      <c r="B131" s="6" t="s">
        <v>451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FF67-079B-44F7-8F1D-1C572AC15122}">
  <sheetPr>
    <tabColor rgb="FFFFC000"/>
  </sheetPr>
  <dimension ref="A1"/>
  <sheetViews>
    <sheetView topLeftCell="A7" zoomScale="110" zoomScaleNormal="110" workbookViewId="0">
      <selection activeCell="U19" sqref="U19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D9765-0577-44AA-9D26-F2346DE7FCF3}">
  <sheetPr>
    <tabColor rgb="FFFF9900"/>
  </sheetPr>
  <dimension ref="A1:E21"/>
  <sheetViews>
    <sheetView topLeftCell="A43" workbookViewId="0">
      <selection activeCell="C4" sqref="C4:C21"/>
    </sheetView>
  </sheetViews>
  <sheetFormatPr defaultRowHeight="15" x14ac:dyDescent="0.25"/>
  <cols>
    <col min="1" max="1" width="35.7109375" bestFit="1" customWidth="1"/>
    <col min="2" max="2" width="19" bestFit="1" customWidth="1"/>
    <col min="3" max="3" width="15" bestFit="1" customWidth="1"/>
    <col min="4" max="4" width="9.5703125" bestFit="1" customWidth="1"/>
    <col min="5" max="6" width="11.28515625" bestFit="1" customWidth="1"/>
  </cols>
  <sheetData>
    <row r="1" spans="1:5" x14ac:dyDescent="0.25">
      <c r="A1" s="2" t="s">
        <v>118</v>
      </c>
      <c r="B1" s="2" t="s">
        <v>460</v>
      </c>
    </row>
    <row r="2" spans="1:5" x14ac:dyDescent="0.25">
      <c r="A2" s="2" t="s">
        <v>70</v>
      </c>
      <c r="B2" t="s">
        <v>54</v>
      </c>
      <c r="C2" t="s">
        <v>55</v>
      </c>
      <c r="D2" t="s">
        <v>56</v>
      </c>
      <c r="E2" t="s">
        <v>451</v>
      </c>
    </row>
    <row r="3" spans="1:5" x14ac:dyDescent="0.25">
      <c r="A3" s="6">
        <v>2024</v>
      </c>
    </row>
    <row r="4" spans="1:5" x14ac:dyDescent="0.25">
      <c r="A4" s="7" t="s">
        <v>52</v>
      </c>
      <c r="B4" s="3">
        <v>40.5</v>
      </c>
      <c r="C4" s="3">
        <v>4</v>
      </c>
      <c r="D4" s="3">
        <v>177.22222222222223</v>
      </c>
      <c r="E4" s="3">
        <v>221.72222222222223</v>
      </c>
    </row>
    <row r="5" spans="1:5" x14ac:dyDescent="0.25">
      <c r="A5" s="7" t="s">
        <v>57</v>
      </c>
      <c r="B5" s="3">
        <v>43.6</v>
      </c>
      <c r="C5" s="3">
        <v>4</v>
      </c>
      <c r="D5" s="3">
        <v>144.33333333333331</v>
      </c>
      <c r="E5" s="3">
        <v>191.93333333333331</v>
      </c>
    </row>
    <row r="6" spans="1:5" x14ac:dyDescent="0.25">
      <c r="A6" s="7" t="s">
        <v>58</v>
      </c>
      <c r="B6" s="3">
        <v>18.666666666666664</v>
      </c>
      <c r="C6" s="3">
        <v>4</v>
      </c>
      <c r="D6" s="3">
        <v>1937.4</v>
      </c>
      <c r="E6" s="3">
        <v>1960.0666666666668</v>
      </c>
    </row>
    <row r="7" spans="1:5" x14ac:dyDescent="0.25">
      <c r="A7" s="7" t="s">
        <v>59</v>
      </c>
      <c r="B7" s="3">
        <v>27</v>
      </c>
      <c r="C7" s="3">
        <v>4</v>
      </c>
      <c r="D7" s="3">
        <v>734.4</v>
      </c>
      <c r="E7" s="3">
        <v>765.4</v>
      </c>
    </row>
    <row r="8" spans="1:5" x14ac:dyDescent="0.25">
      <c r="A8" s="7" t="s">
        <v>60</v>
      </c>
      <c r="B8" s="3">
        <v>27.4</v>
      </c>
      <c r="C8" s="3">
        <v>4</v>
      </c>
      <c r="D8" s="3">
        <v>164</v>
      </c>
      <c r="E8" s="3">
        <v>195.4</v>
      </c>
    </row>
    <row r="9" spans="1:5" x14ac:dyDescent="0.25">
      <c r="A9" s="6">
        <v>2025</v>
      </c>
    </row>
    <row r="10" spans="1:5" x14ac:dyDescent="0.25">
      <c r="A10" s="7" t="s">
        <v>62</v>
      </c>
      <c r="B10" s="3">
        <v>30.866666666666667</v>
      </c>
      <c r="C10" s="3">
        <v>4</v>
      </c>
      <c r="D10" s="3">
        <v>200.9</v>
      </c>
      <c r="E10" s="3">
        <v>235.76666666666668</v>
      </c>
    </row>
    <row r="11" spans="1:5" x14ac:dyDescent="0.25">
      <c r="A11" s="7" t="s">
        <v>63</v>
      </c>
      <c r="B11" s="3">
        <v>35.700000000000003</v>
      </c>
      <c r="C11" s="3">
        <v>4</v>
      </c>
      <c r="D11" s="3">
        <v>137.77777777777777</v>
      </c>
      <c r="E11" s="3">
        <v>177.47777777777776</v>
      </c>
    </row>
    <row r="12" spans="1:5" x14ac:dyDescent="0.25">
      <c r="A12" s="7" t="s">
        <v>61</v>
      </c>
      <c r="B12" s="3">
        <v>24</v>
      </c>
      <c r="C12" s="3">
        <v>4</v>
      </c>
      <c r="D12" s="3">
        <v>568.5</v>
      </c>
      <c r="E12" s="3">
        <v>596.5</v>
      </c>
    </row>
    <row r="13" spans="1:5" x14ac:dyDescent="0.25">
      <c r="A13" s="7" t="s">
        <v>64</v>
      </c>
      <c r="B13" s="3">
        <v>26.5</v>
      </c>
      <c r="C13" s="3">
        <v>4</v>
      </c>
      <c r="D13" s="3">
        <v>144.22222222222223</v>
      </c>
      <c r="E13" s="3">
        <v>174.72222222222223</v>
      </c>
    </row>
    <row r="14" spans="1:5" x14ac:dyDescent="0.25">
      <c r="A14" s="7" t="s">
        <v>65</v>
      </c>
      <c r="B14" s="3">
        <v>23.222222222222221</v>
      </c>
      <c r="C14" s="3">
        <v>4</v>
      </c>
      <c r="D14" s="3">
        <v>58542.7</v>
      </c>
      <c r="E14" s="3">
        <v>58569.922222222216</v>
      </c>
    </row>
    <row r="15" spans="1:5" x14ac:dyDescent="0.25">
      <c r="A15" s="7" t="s">
        <v>66</v>
      </c>
      <c r="B15" s="3">
        <v>25.8</v>
      </c>
      <c r="C15" s="3">
        <v>4</v>
      </c>
      <c r="D15" s="3">
        <v>11934.888888888889</v>
      </c>
      <c r="E15" s="3">
        <v>11964.688888888888</v>
      </c>
    </row>
    <row r="16" spans="1:5" x14ac:dyDescent="0.25">
      <c r="A16" s="7" t="s">
        <v>67</v>
      </c>
      <c r="B16" s="3">
        <v>20.444444444444443</v>
      </c>
      <c r="C16" s="3">
        <v>4</v>
      </c>
      <c r="D16" s="3">
        <v>36461.300000000003</v>
      </c>
      <c r="E16" s="3">
        <v>36485.744444444448</v>
      </c>
    </row>
    <row r="17" spans="1:5" x14ac:dyDescent="0.25">
      <c r="A17" s="7" t="s">
        <v>68</v>
      </c>
      <c r="B17" s="3">
        <v>22.222222222222221</v>
      </c>
      <c r="C17" s="3">
        <v>4</v>
      </c>
      <c r="D17" s="3">
        <v>223.33333333333334</v>
      </c>
      <c r="E17" s="3">
        <v>249.55555555555557</v>
      </c>
    </row>
    <row r="18" spans="1:5" x14ac:dyDescent="0.25">
      <c r="A18" s="7" t="s">
        <v>69</v>
      </c>
      <c r="B18" s="3">
        <v>34.9</v>
      </c>
      <c r="C18" s="3">
        <v>4</v>
      </c>
      <c r="D18" s="3">
        <v>658.75</v>
      </c>
      <c r="E18" s="3">
        <v>697.65</v>
      </c>
    </row>
    <row r="19" spans="1:5" x14ac:dyDescent="0.25">
      <c r="A19" s="7" t="s">
        <v>432</v>
      </c>
      <c r="B19" s="3">
        <v>83.51111111111112</v>
      </c>
      <c r="C19" s="3">
        <v>4</v>
      </c>
      <c r="D19" s="3">
        <v>260.2</v>
      </c>
      <c r="E19" s="3">
        <v>347.71111111111111</v>
      </c>
    </row>
    <row r="20" spans="1:5" x14ac:dyDescent="0.25">
      <c r="A20" s="7" t="s">
        <v>445</v>
      </c>
      <c r="B20" s="3">
        <v>36.5</v>
      </c>
      <c r="C20" s="3">
        <v>4</v>
      </c>
      <c r="D20" s="3">
        <v>307.7</v>
      </c>
      <c r="E20" s="3">
        <v>348.2</v>
      </c>
    </row>
    <row r="21" spans="1:5" x14ac:dyDescent="0.25">
      <c r="A21" s="6" t="s">
        <v>451</v>
      </c>
      <c r="B21" s="3">
        <v>33.811283637960997</v>
      </c>
      <c r="C21" s="3">
        <v>4</v>
      </c>
      <c r="D21" s="3">
        <v>6155.7134143343537</v>
      </c>
      <c r="E21" s="3">
        <v>6193.5246979723152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2E40-D11F-46EE-98FA-9C9E6C4DEEB7}">
  <sheetPr>
    <tabColor theme="5" tint="-0.249977111117893"/>
  </sheetPr>
  <dimension ref="A1:E53"/>
  <sheetViews>
    <sheetView topLeftCell="A31" workbookViewId="0">
      <selection activeCell="C20" sqref="C20"/>
    </sheetView>
  </sheetViews>
  <sheetFormatPr defaultRowHeight="15" x14ac:dyDescent="0.25"/>
  <cols>
    <col min="1" max="1" width="23.42578125" bestFit="1" customWidth="1"/>
    <col min="2" max="2" width="23.5703125" style="8" bestFit="1" customWidth="1"/>
    <col min="3" max="3" width="29.42578125" style="8" bestFit="1" customWidth="1"/>
    <col min="4" max="4" width="30.28515625" bestFit="1" customWidth="1"/>
    <col min="5" max="7" width="31.140625" bestFit="1" customWidth="1"/>
    <col min="8" max="32" width="11.7109375" bestFit="1" customWidth="1"/>
    <col min="33" max="33" width="17" bestFit="1" customWidth="1"/>
    <col min="34" max="34" width="19.7109375" bestFit="1" customWidth="1"/>
    <col min="35" max="35" width="19.140625" bestFit="1" customWidth="1"/>
    <col min="36" max="36" width="19.28515625" bestFit="1" customWidth="1"/>
    <col min="37" max="38" width="11.28515625" bestFit="1" customWidth="1"/>
    <col min="39" max="39" width="11" bestFit="1" customWidth="1"/>
    <col min="40" max="40" width="23.7109375" bestFit="1" customWidth="1"/>
    <col min="41" max="41" width="16.7109375" bestFit="1" customWidth="1"/>
    <col min="42" max="42" width="27.42578125" bestFit="1" customWidth="1"/>
    <col min="43" max="44" width="18.7109375" bestFit="1" customWidth="1"/>
    <col min="45" max="45" width="19.140625" bestFit="1" customWidth="1"/>
    <col min="46" max="46" width="15.7109375" bestFit="1" customWidth="1"/>
    <col min="47" max="47" width="24.7109375" bestFit="1" customWidth="1"/>
    <col min="48" max="48" width="11.28515625" bestFit="1" customWidth="1"/>
    <col min="49" max="49" width="5.42578125" bestFit="1" customWidth="1"/>
    <col min="50" max="50" width="9.85546875" bestFit="1" customWidth="1"/>
    <col min="51" max="51" width="14.28515625" bestFit="1" customWidth="1"/>
    <col min="52" max="52" width="18.42578125" bestFit="1" customWidth="1"/>
    <col min="53" max="53" width="23.85546875" bestFit="1" customWidth="1"/>
    <col min="54" max="54" width="22.7109375" bestFit="1" customWidth="1"/>
    <col min="55" max="55" width="16.42578125" bestFit="1" customWidth="1"/>
    <col min="56" max="56" width="25" bestFit="1" customWidth="1"/>
    <col min="57" max="57" width="27.28515625" bestFit="1" customWidth="1"/>
    <col min="58" max="58" width="23.28515625" bestFit="1" customWidth="1"/>
    <col min="59" max="59" width="21.42578125" bestFit="1" customWidth="1"/>
    <col min="60" max="60" width="19.5703125" bestFit="1" customWidth="1"/>
    <col min="61" max="61" width="14.5703125" bestFit="1" customWidth="1"/>
    <col min="62" max="62" width="21.42578125" bestFit="1" customWidth="1"/>
    <col min="63" max="63" width="17.28515625" bestFit="1" customWidth="1"/>
    <col min="64" max="64" width="21.5703125" bestFit="1" customWidth="1"/>
    <col min="65" max="65" width="29.42578125" bestFit="1" customWidth="1"/>
    <col min="66" max="66" width="18.7109375" bestFit="1" customWidth="1"/>
    <col min="67" max="67" width="12.7109375" bestFit="1" customWidth="1"/>
    <col min="68" max="68" width="12.5703125" bestFit="1" customWidth="1"/>
    <col min="69" max="69" width="15.85546875" bestFit="1" customWidth="1"/>
    <col min="70" max="70" width="11.28515625" bestFit="1" customWidth="1"/>
    <col min="71" max="71" width="17.85546875" bestFit="1" customWidth="1"/>
    <col min="72" max="72" width="20.140625" bestFit="1" customWidth="1"/>
    <col min="73" max="73" width="26.42578125" bestFit="1" customWidth="1"/>
    <col min="74" max="74" width="24.140625" bestFit="1" customWidth="1"/>
    <col min="75" max="75" width="16.7109375" bestFit="1" customWidth="1"/>
    <col min="76" max="76" width="16.140625" bestFit="1" customWidth="1"/>
    <col min="77" max="77" width="22.42578125" bestFit="1" customWidth="1"/>
    <col min="78" max="78" width="27" bestFit="1" customWidth="1"/>
    <col min="79" max="79" width="23.5703125" bestFit="1" customWidth="1"/>
    <col min="80" max="80" width="18.7109375" bestFit="1" customWidth="1"/>
    <col min="81" max="81" width="22.7109375" bestFit="1" customWidth="1"/>
    <col min="82" max="82" width="23.42578125" bestFit="1" customWidth="1"/>
    <col min="83" max="83" width="17.5703125" bestFit="1" customWidth="1"/>
    <col min="84" max="84" width="18.140625" bestFit="1" customWidth="1"/>
    <col min="85" max="85" width="22.42578125" bestFit="1" customWidth="1"/>
    <col min="86" max="86" width="15.7109375" bestFit="1" customWidth="1"/>
    <col min="87" max="87" width="12.28515625" bestFit="1" customWidth="1"/>
    <col min="88" max="88" width="15.42578125" bestFit="1" customWidth="1"/>
    <col min="89" max="89" width="11.28515625" bestFit="1" customWidth="1"/>
    <col min="90" max="90" width="6" bestFit="1" customWidth="1"/>
    <col min="91" max="91" width="11.28515625" bestFit="1" customWidth="1"/>
    <col min="92" max="92" width="3" bestFit="1" customWidth="1"/>
    <col min="93" max="93" width="11.28515625" bestFit="1" customWidth="1"/>
  </cols>
  <sheetData>
    <row r="1" spans="1:5" x14ac:dyDescent="0.25">
      <c r="A1" s="2" t="s">
        <v>70</v>
      </c>
      <c r="B1" s="8" t="s">
        <v>268</v>
      </c>
      <c r="C1" t="s">
        <v>269</v>
      </c>
      <c r="D1" t="s">
        <v>270</v>
      </c>
      <c r="E1" t="s">
        <v>271</v>
      </c>
    </row>
    <row r="2" spans="1:5" x14ac:dyDescent="0.25">
      <c r="A2" s="6">
        <v>2021</v>
      </c>
      <c r="C2"/>
    </row>
    <row r="3" spans="1:5" x14ac:dyDescent="0.25">
      <c r="A3" s="7" t="s">
        <v>443</v>
      </c>
      <c r="B3" s="9">
        <v>4</v>
      </c>
      <c r="C3" s="3" t="s">
        <v>194</v>
      </c>
      <c r="D3" s="3" t="s">
        <v>186</v>
      </c>
      <c r="E3" s="3" t="s">
        <v>229</v>
      </c>
    </row>
    <row r="4" spans="1:5" x14ac:dyDescent="0.25">
      <c r="A4" s="7" t="s">
        <v>442</v>
      </c>
      <c r="B4" s="9">
        <v>4</v>
      </c>
      <c r="C4" s="3" t="s">
        <v>194</v>
      </c>
      <c r="D4" s="3" t="s">
        <v>186</v>
      </c>
      <c r="E4" s="3" t="s">
        <v>229</v>
      </c>
    </row>
    <row r="5" spans="1:5" x14ac:dyDescent="0.25">
      <c r="A5" s="7" t="s">
        <v>440</v>
      </c>
      <c r="B5" s="9">
        <v>2</v>
      </c>
      <c r="C5" s="3" t="s">
        <v>226</v>
      </c>
      <c r="D5" s="3" t="s">
        <v>226</v>
      </c>
      <c r="E5" s="3" t="s">
        <v>226</v>
      </c>
    </row>
    <row r="6" spans="1:5" x14ac:dyDescent="0.25">
      <c r="A6" s="6">
        <v>2022</v>
      </c>
      <c r="C6"/>
    </row>
    <row r="7" spans="1:5" x14ac:dyDescent="0.25">
      <c r="A7" s="7" t="s">
        <v>438</v>
      </c>
      <c r="B7" s="9">
        <v>2</v>
      </c>
      <c r="C7" s="3" t="s">
        <v>219</v>
      </c>
      <c r="D7" s="3" t="s">
        <v>219</v>
      </c>
      <c r="E7" s="3"/>
    </row>
    <row r="8" spans="1:5" x14ac:dyDescent="0.25">
      <c r="A8" s="7" t="s">
        <v>437</v>
      </c>
      <c r="B8" s="9">
        <v>4</v>
      </c>
      <c r="C8" s="3" t="s">
        <v>218</v>
      </c>
      <c r="D8" s="3" t="s">
        <v>201</v>
      </c>
      <c r="E8" s="3" t="s">
        <v>142</v>
      </c>
    </row>
    <row r="9" spans="1:5" x14ac:dyDescent="0.25">
      <c r="A9" s="7" t="s">
        <v>436</v>
      </c>
      <c r="B9" s="9">
        <v>3</v>
      </c>
      <c r="C9" s="3" t="s">
        <v>150</v>
      </c>
      <c r="D9" s="3" t="s">
        <v>218</v>
      </c>
      <c r="E9" s="3" t="s">
        <v>150</v>
      </c>
    </row>
    <row r="10" spans="1:5" x14ac:dyDescent="0.25">
      <c r="A10" s="7" t="s">
        <v>435</v>
      </c>
      <c r="B10" s="9">
        <v>1</v>
      </c>
      <c r="C10" s="3"/>
      <c r="D10" s="3"/>
      <c r="E10" s="3"/>
    </row>
    <row r="11" spans="1:5" x14ac:dyDescent="0.25">
      <c r="A11" s="7" t="s">
        <v>434</v>
      </c>
      <c r="B11" s="9">
        <v>4</v>
      </c>
      <c r="C11" s="3" t="s">
        <v>218</v>
      </c>
      <c r="D11" s="3" t="s">
        <v>219</v>
      </c>
      <c r="E11" s="3" t="s">
        <v>177</v>
      </c>
    </row>
    <row r="12" spans="1:5" x14ac:dyDescent="0.25">
      <c r="A12" s="7" t="s">
        <v>26</v>
      </c>
      <c r="B12" s="9">
        <v>4</v>
      </c>
      <c r="C12" s="3" t="s">
        <v>219</v>
      </c>
      <c r="D12" s="3" t="s">
        <v>214</v>
      </c>
      <c r="E12" s="3" t="s">
        <v>169</v>
      </c>
    </row>
    <row r="13" spans="1:5" x14ac:dyDescent="0.25">
      <c r="A13" s="7" t="s">
        <v>30</v>
      </c>
      <c r="B13" s="9">
        <v>4</v>
      </c>
      <c r="C13" s="3" t="s">
        <v>219</v>
      </c>
      <c r="D13" s="3" t="s">
        <v>214</v>
      </c>
      <c r="E13" s="3" t="s">
        <v>169</v>
      </c>
    </row>
    <row r="14" spans="1:5" x14ac:dyDescent="0.25">
      <c r="A14" s="7" t="s">
        <v>31</v>
      </c>
      <c r="B14" s="9">
        <v>4</v>
      </c>
      <c r="C14" s="3" t="s">
        <v>219</v>
      </c>
      <c r="D14" s="3" t="s">
        <v>214</v>
      </c>
      <c r="E14" s="3" t="s">
        <v>169</v>
      </c>
    </row>
    <row r="15" spans="1:5" x14ac:dyDescent="0.25">
      <c r="A15" s="7" t="s">
        <v>38</v>
      </c>
      <c r="B15" s="9">
        <v>2</v>
      </c>
      <c r="C15" s="3" t="s">
        <v>256</v>
      </c>
      <c r="D15" s="3"/>
      <c r="E15" s="3"/>
    </row>
    <row r="16" spans="1:5" x14ac:dyDescent="0.25">
      <c r="A16" s="7" t="s">
        <v>439</v>
      </c>
      <c r="B16" s="9">
        <v>3</v>
      </c>
      <c r="C16" s="3"/>
      <c r="D16" s="3" t="s">
        <v>190</v>
      </c>
      <c r="E16" s="3" t="s">
        <v>170</v>
      </c>
    </row>
    <row r="17" spans="1:5" x14ac:dyDescent="0.25">
      <c r="A17" s="7" t="s">
        <v>34</v>
      </c>
      <c r="B17" s="9">
        <v>4</v>
      </c>
      <c r="C17" s="3" t="s">
        <v>219</v>
      </c>
      <c r="D17" s="3" t="s">
        <v>148</v>
      </c>
      <c r="E17" s="3" t="s">
        <v>149</v>
      </c>
    </row>
    <row r="18" spans="1:5" x14ac:dyDescent="0.25">
      <c r="A18" s="7" t="s">
        <v>35</v>
      </c>
      <c r="B18" s="9">
        <v>3</v>
      </c>
      <c r="C18" s="3" t="s">
        <v>218</v>
      </c>
      <c r="D18" s="3" t="s">
        <v>169</v>
      </c>
      <c r="E18" s="3"/>
    </row>
    <row r="19" spans="1:5" x14ac:dyDescent="0.25">
      <c r="A19" s="7" t="s">
        <v>33</v>
      </c>
      <c r="B19" s="9">
        <v>2</v>
      </c>
      <c r="C19" s="3" t="s">
        <v>219</v>
      </c>
      <c r="D19" s="3"/>
      <c r="E19" s="3"/>
    </row>
    <row r="20" spans="1:5" x14ac:dyDescent="0.25">
      <c r="A20" s="7" t="s">
        <v>36</v>
      </c>
      <c r="B20" s="9">
        <v>4</v>
      </c>
      <c r="C20" s="3" t="s">
        <v>219</v>
      </c>
      <c r="D20" s="3" t="s">
        <v>218</v>
      </c>
      <c r="E20" s="3" t="s">
        <v>214</v>
      </c>
    </row>
    <row r="21" spans="1:5" x14ac:dyDescent="0.25">
      <c r="A21" s="7" t="s">
        <v>37</v>
      </c>
      <c r="B21" s="9">
        <v>2</v>
      </c>
      <c r="C21" s="3" t="s">
        <v>256</v>
      </c>
      <c r="D21" s="3"/>
      <c r="E21" s="3"/>
    </row>
    <row r="22" spans="1:5" x14ac:dyDescent="0.25">
      <c r="A22" s="6">
        <v>2023</v>
      </c>
      <c r="C22"/>
    </row>
    <row r="23" spans="1:5" x14ac:dyDescent="0.25">
      <c r="A23" s="7" t="s">
        <v>39</v>
      </c>
      <c r="B23" s="9">
        <v>4</v>
      </c>
      <c r="C23" s="3" t="s">
        <v>256</v>
      </c>
      <c r="D23" s="3" t="s">
        <v>218</v>
      </c>
      <c r="E23" s="3" t="s">
        <v>207</v>
      </c>
    </row>
    <row r="24" spans="1:5" x14ac:dyDescent="0.25">
      <c r="A24" s="7" t="s">
        <v>40</v>
      </c>
      <c r="B24" s="9">
        <v>4</v>
      </c>
      <c r="C24" s="3" t="s">
        <v>256</v>
      </c>
      <c r="D24" s="3" t="s">
        <v>178</v>
      </c>
      <c r="E24" s="3" t="s">
        <v>192</v>
      </c>
    </row>
    <row r="25" spans="1:5" x14ac:dyDescent="0.25">
      <c r="A25" s="7" t="s">
        <v>41</v>
      </c>
      <c r="B25" s="9">
        <v>4</v>
      </c>
      <c r="C25" s="3" t="s">
        <v>256</v>
      </c>
      <c r="D25" s="3" t="s">
        <v>263</v>
      </c>
      <c r="E25" s="3" t="s">
        <v>150</v>
      </c>
    </row>
    <row r="26" spans="1:5" x14ac:dyDescent="0.25">
      <c r="A26" s="7" t="s">
        <v>42</v>
      </c>
      <c r="B26" s="9">
        <v>3</v>
      </c>
      <c r="C26" s="3" t="s">
        <v>147</v>
      </c>
      <c r="D26" s="3" t="s">
        <v>169</v>
      </c>
      <c r="E26" s="3"/>
    </row>
    <row r="27" spans="1:5" x14ac:dyDescent="0.25">
      <c r="A27" s="7" t="s">
        <v>43</v>
      </c>
      <c r="B27" s="9">
        <v>2</v>
      </c>
      <c r="C27" s="3" t="s">
        <v>252</v>
      </c>
      <c r="D27" s="3"/>
      <c r="E27" s="3"/>
    </row>
    <row r="28" spans="1:5" x14ac:dyDescent="0.25">
      <c r="A28" s="7" t="s">
        <v>44</v>
      </c>
      <c r="B28" s="9">
        <v>4</v>
      </c>
      <c r="C28" s="3" t="s">
        <v>267</v>
      </c>
      <c r="D28" s="3" t="s">
        <v>169</v>
      </c>
      <c r="E28" s="3" t="s">
        <v>252</v>
      </c>
    </row>
    <row r="29" spans="1:5" x14ac:dyDescent="0.25">
      <c r="A29" s="7" t="s">
        <v>45</v>
      </c>
      <c r="B29" s="9">
        <v>2</v>
      </c>
      <c r="C29" s="3" t="s">
        <v>214</v>
      </c>
      <c r="D29" s="3"/>
      <c r="E29" s="3"/>
    </row>
    <row r="30" spans="1:5" x14ac:dyDescent="0.25">
      <c r="A30" s="7" t="s">
        <v>46</v>
      </c>
      <c r="B30" s="9">
        <v>2</v>
      </c>
      <c r="C30" s="3" t="s">
        <v>252</v>
      </c>
      <c r="D30" s="3"/>
      <c r="E30" s="3"/>
    </row>
    <row r="31" spans="1:5" x14ac:dyDescent="0.25">
      <c r="A31" s="7" t="s">
        <v>47</v>
      </c>
      <c r="B31" s="9">
        <v>3</v>
      </c>
      <c r="C31" s="3" t="s">
        <v>169</v>
      </c>
      <c r="D31" s="3" t="s">
        <v>208</v>
      </c>
      <c r="E31" s="3"/>
    </row>
    <row r="32" spans="1:5" x14ac:dyDescent="0.25">
      <c r="A32" s="7" t="s">
        <v>48</v>
      </c>
      <c r="B32" s="9">
        <v>4</v>
      </c>
      <c r="C32" s="3" t="s">
        <v>252</v>
      </c>
      <c r="D32" s="3" t="s">
        <v>214</v>
      </c>
      <c r="E32" s="3" t="s">
        <v>265</v>
      </c>
    </row>
    <row r="33" spans="1:5" x14ac:dyDescent="0.25">
      <c r="A33" s="6">
        <v>2024</v>
      </c>
      <c r="C33"/>
    </row>
    <row r="34" spans="1:5" x14ac:dyDescent="0.25">
      <c r="A34" s="7" t="s">
        <v>49</v>
      </c>
      <c r="B34" s="9">
        <v>2</v>
      </c>
      <c r="C34" s="3" t="s">
        <v>219</v>
      </c>
      <c r="D34" s="3"/>
      <c r="E34" s="3"/>
    </row>
    <row r="35" spans="1:5" x14ac:dyDescent="0.25">
      <c r="A35" s="7" t="s">
        <v>50</v>
      </c>
      <c r="B35" s="9">
        <v>4</v>
      </c>
      <c r="C35" s="3" t="s">
        <v>219</v>
      </c>
      <c r="D35" s="3" t="s">
        <v>169</v>
      </c>
      <c r="E35" s="3" t="s">
        <v>188</v>
      </c>
    </row>
    <row r="36" spans="1:5" x14ac:dyDescent="0.25">
      <c r="A36" s="7" t="s">
        <v>51</v>
      </c>
      <c r="B36" s="9">
        <v>4</v>
      </c>
      <c r="C36" s="3" t="s">
        <v>213</v>
      </c>
      <c r="D36" s="3" t="s">
        <v>146</v>
      </c>
      <c r="E36" s="3" t="s">
        <v>219</v>
      </c>
    </row>
    <row r="37" spans="1:5" x14ac:dyDescent="0.25">
      <c r="A37" s="7" t="s">
        <v>52</v>
      </c>
      <c r="B37" s="9">
        <v>4</v>
      </c>
      <c r="C37" s="3" t="s">
        <v>169</v>
      </c>
      <c r="D37" s="3" t="s">
        <v>219</v>
      </c>
      <c r="E37" s="3" t="s">
        <v>175</v>
      </c>
    </row>
    <row r="38" spans="1:5" x14ac:dyDescent="0.25">
      <c r="A38" s="7" t="s">
        <v>57</v>
      </c>
      <c r="B38" s="9">
        <v>4</v>
      </c>
      <c r="C38" s="3" t="s">
        <v>183</v>
      </c>
      <c r="D38" s="3" t="s">
        <v>212</v>
      </c>
      <c r="E38" s="3" t="s">
        <v>241</v>
      </c>
    </row>
    <row r="39" spans="1:5" x14ac:dyDescent="0.25">
      <c r="A39" s="7" t="s">
        <v>58</v>
      </c>
      <c r="B39" s="9">
        <v>3</v>
      </c>
      <c r="C39" s="3" t="s">
        <v>219</v>
      </c>
      <c r="D39" s="3" t="s">
        <v>218</v>
      </c>
      <c r="E39" s="3"/>
    </row>
    <row r="40" spans="1:5" x14ac:dyDescent="0.25">
      <c r="A40" s="7" t="s">
        <v>59</v>
      </c>
      <c r="B40" s="9">
        <v>4</v>
      </c>
      <c r="C40" s="3" t="s">
        <v>218</v>
      </c>
      <c r="D40" s="3" t="s">
        <v>215</v>
      </c>
      <c r="E40" s="3" t="s">
        <v>216</v>
      </c>
    </row>
    <row r="41" spans="1:5" x14ac:dyDescent="0.25">
      <c r="A41" s="7" t="s">
        <v>60</v>
      </c>
      <c r="B41" s="9">
        <v>4</v>
      </c>
      <c r="C41" s="3" t="s">
        <v>169</v>
      </c>
      <c r="D41" s="3" t="s">
        <v>218</v>
      </c>
      <c r="E41" s="3" t="s">
        <v>192</v>
      </c>
    </row>
    <row r="42" spans="1:5" x14ac:dyDescent="0.25">
      <c r="A42" s="6">
        <v>2025</v>
      </c>
      <c r="C42"/>
    </row>
    <row r="43" spans="1:5" x14ac:dyDescent="0.25">
      <c r="A43" s="7" t="s">
        <v>62</v>
      </c>
      <c r="B43" s="9">
        <v>4</v>
      </c>
      <c r="C43" s="3" t="s">
        <v>183</v>
      </c>
      <c r="D43" s="3" t="s">
        <v>218</v>
      </c>
      <c r="E43" s="3" t="s">
        <v>150</v>
      </c>
    </row>
    <row r="44" spans="1:5" x14ac:dyDescent="0.25">
      <c r="A44" s="7" t="s">
        <v>63</v>
      </c>
      <c r="B44" s="9">
        <v>4</v>
      </c>
      <c r="C44" s="3" t="s">
        <v>180</v>
      </c>
      <c r="D44" s="3" t="s">
        <v>251</v>
      </c>
      <c r="E44" s="3" t="s">
        <v>262</v>
      </c>
    </row>
    <row r="45" spans="1:5" x14ac:dyDescent="0.25">
      <c r="A45" s="7" t="s">
        <v>61</v>
      </c>
      <c r="B45" s="9">
        <v>3</v>
      </c>
      <c r="C45" s="3" t="s">
        <v>184</v>
      </c>
      <c r="D45" s="3" t="s">
        <v>151</v>
      </c>
      <c r="E45" s="3"/>
    </row>
    <row r="46" spans="1:5" x14ac:dyDescent="0.25">
      <c r="A46" s="7" t="s">
        <v>64</v>
      </c>
      <c r="B46" s="9">
        <v>4</v>
      </c>
      <c r="C46" s="3" t="s">
        <v>211</v>
      </c>
      <c r="D46" s="3" t="s">
        <v>210</v>
      </c>
      <c r="E46" s="3" t="s">
        <v>253</v>
      </c>
    </row>
    <row r="47" spans="1:5" x14ac:dyDescent="0.25">
      <c r="A47" s="7" t="s">
        <v>65</v>
      </c>
      <c r="B47" s="9">
        <v>3</v>
      </c>
      <c r="C47" s="3" t="s">
        <v>218</v>
      </c>
      <c r="D47" s="3" t="s">
        <v>219</v>
      </c>
      <c r="E47" s="3"/>
    </row>
    <row r="48" spans="1:5" x14ac:dyDescent="0.25">
      <c r="A48" s="7" t="s">
        <v>66</v>
      </c>
      <c r="B48" s="9">
        <v>4</v>
      </c>
      <c r="C48" s="3" t="s">
        <v>219</v>
      </c>
      <c r="D48" s="3" t="s">
        <v>218</v>
      </c>
      <c r="E48" s="3" t="s">
        <v>175</v>
      </c>
    </row>
    <row r="49" spans="1:5" x14ac:dyDescent="0.25">
      <c r="A49" s="7" t="s">
        <v>67</v>
      </c>
      <c r="B49" s="9">
        <v>3</v>
      </c>
      <c r="C49" s="3" t="s">
        <v>219</v>
      </c>
      <c r="D49" s="3" t="s">
        <v>178</v>
      </c>
      <c r="E49" s="3"/>
    </row>
    <row r="50" spans="1:5" x14ac:dyDescent="0.25">
      <c r="A50" s="7" t="s">
        <v>68</v>
      </c>
      <c r="B50" s="9">
        <v>4</v>
      </c>
      <c r="C50" s="3" t="s">
        <v>198</v>
      </c>
      <c r="D50" s="3" t="s">
        <v>264</v>
      </c>
      <c r="E50" s="3" t="s">
        <v>178</v>
      </c>
    </row>
    <row r="51" spans="1:5" x14ac:dyDescent="0.25">
      <c r="A51" s="7" t="s">
        <v>69</v>
      </c>
      <c r="B51" s="9">
        <v>3</v>
      </c>
      <c r="C51" s="3" t="s">
        <v>178</v>
      </c>
      <c r="D51" s="3" t="s">
        <v>178</v>
      </c>
      <c r="E51" s="3" t="s">
        <v>198</v>
      </c>
    </row>
    <row r="52" spans="1:5" x14ac:dyDescent="0.25">
      <c r="A52" s="7" t="s">
        <v>432</v>
      </c>
      <c r="B52" s="9">
        <v>4</v>
      </c>
      <c r="C52" s="3" t="s">
        <v>169</v>
      </c>
      <c r="D52" s="3" t="s">
        <v>455</v>
      </c>
      <c r="E52" s="3" t="s">
        <v>185</v>
      </c>
    </row>
    <row r="53" spans="1:5" x14ac:dyDescent="0.25">
      <c r="A53" s="7" t="s">
        <v>445</v>
      </c>
      <c r="B53" s="9">
        <v>3</v>
      </c>
      <c r="C53" s="3" t="s">
        <v>456</v>
      </c>
      <c r="D53" s="3" t="s">
        <v>456</v>
      </c>
      <c r="E53" s="3" t="s">
        <v>169</v>
      </c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C60B-E350-44B9-A4F0-605DDDA49507}">
  <sheetPr>
    <tabColor theme="5" tint="-0.249977111117893"/>
  </sheetPr>
  <dimension ref="A1:C1967"/>
  <sheetViews>
    <sheetView topLeftCell="A49" workbookViewId="0">
      <selection activeCell="B20" sqref="B20"/>
    </sheetView>
  </sheetViews>
  <sheetFormatPr defaultRowHeight="15" x14ac:dyDescent="0.25"/>
  <cols>
    <col min="1" max="1" width="39.140625" bestFit="1" customWidth="1"/>
    <col min="2" max="2" width="30.28515625" style="8" bestFit="1" customWidth="1"/>
    <col min="3" max="3" width="37.7109375" bestFit="1" customWidth="1"/>
    <col min="4" max="4" width="25.5703125" bestFit="1" customWidth="1"/>
    <col min="5" max="5" width="37.7109375" bestFit="1" customWidth="1"/>
    <col min="6" max="6" width="30.28515625" bestFit="1" customWidth="1"/>
    <col min="7" max="7" width="37.7109375" bestFit="1" customWidth="1"/>
    <col min="8" max="8" width="30.28515625" bestFit="1" customWidth="1"/>
    <col min="9" max="9" width="37.7109375" bestFit="1" customWidth="1"/>
    <col min="10" max="10" width="35.28515625" bestFit="1" customWidth="1"/>
    <col min="11" max="11" width="42.85546875" bestFit="1" customWidth="1"/>
  </cols>
  <sheetData>
    <row r="1" spans="1:3" x14ac:dyDescent="0.25">
      <c r="A1" s="2" t="s">
        <v>70</v>
      </c>
      <c r="B1" t="s">
        <v>272</v>
      </c>
      <c r="C1" t="s">
        <v>433</v>
      </c>
    </row>
    <row r="2" spans="1:3" x14ac:dyDescent="0.25">
      <c r="A2" s="6" t="s">
        <v>143</v>
      </c>
      <c r="B2" s="9">
        <v>1</v>
      </c>
      <c r="C2" s="9">
        <v>21</v>
      </c>
    </row>
    <row r="3" spans="1:3" x14ac:dyDescent="0.25">
      <c r="A3" s="7" t="s">
        <v>142</v>
      </c>
      <c r="B3" s="9">
        <v>1</v>
      </c>
      <c r="C3" s="9">
        <v>21</v>
      </c>
    </row>
    <row r="4" spans="1:3" x14ac:dyDescent="0.25">
      <c r="A4" s="7" t="s">
        <v>143</v>
      </c>
      <c r="B4" s="9"/>
      <c r="C4" s="9">
        <v>21</v>
      </c>
    </row>
    <row r="5" spans="1:3" x14ac:dyDescent="0.25">
      <c r="A5" s="7" t="s">
        <v>146</v>
      </c>
      <c r="B5" s="9">
        <v>1</v>
      </c>
      <c r="C5" s="9">
        <v>21</v>
      </c>
    </row>
    <row r="6" spans="1:3" x14ac:dyDescent="0.25">
      <c r="A6" s="7" t="s">
        <v>147</v>
      </c>
      <c r="B6" s="9">
        <v>1</v>
      </c>
      <c r="C6" s="9">
        <v>21</v>
      </c>
    </row>
    <row r="7" spans="1:3" x14ac:dyDescent="0.25">
      <c r="A7" s="7" t="s">
        <v>148</v>
      </c>
      <c r="B7" s="9">
        <v>1</v>
      </c>
      <c r="C7" s="9">
        <v>21</v>
      </c>
    </row>
    <row r="8" spans="1:3" x14ac:dyDescent="0.25">
      <c r="A8" s="7" t="s">
        <v>149</v>
      </c>
      <c r="B8" s="9">
        <v>1</v>
      </c>
      <c r="C8" s="9">
        <v>21</v>
      </c>
    </row>
    <row r="9" spans="1:3" x14ac:dyDescent="0.25">
      <c r="A9" s="7" t="s">
        <v>150</v>
      </c>
      <c r="B9" s="9">
        <v>3</v>
      </c>
      <c r="C9" s="9">
        <v>21</v>
      </c>
    </row>
    <row r="10" spans="1:3" x14ac:dyDescent="0.25">
      <c r="A10" s="7" t="s">
        <v>151</v>
      </c>
      <c r="B10" s="9">
        <v>1</v>
      </c>
      <c r="C10" s="9">
        <v>21</v>
      </c>
    </row>
    <row r="11" spans="1:3" x14ac:dyDescent="0.25">
      <c r="A11" s="7" t="s">
        <v>212</v>
      </c>
      <c r="B11" s="9">
        <v>1</v>
      </c>
      <c r="C11" s="9">
        <v>21</v>
      </c>
    </row>
    <row r="12" spans="1:3" x14ac:dyDescent="0.25">
      <c r="A12" s="7" t="s">
        <v>252</v>
      </c>
      <c r="B12" s="9">
        <v>4</v>
      </c>
      <c r="C12" s="9">
        <v>21</v>
      </c>
    </row>
    <row r="13" spans="1:3" x14ac:dyDescent="0.25">
      <c r="A13" s="7" t="s">
        <v>168</v>
      </c>
      <c r="B13" s="9"/>
      <c r="C13" s="9">
        <v>21</v>
      </c>
    </row>
    <row r="14" spans="1:3" x14ac:dyDescent="0.25">
      <c r="A14" s="7" t="s">
        <v>177</v>
      </c>
      <c r="B14" s="9">
        <v>1</v>
      </c>
      <c r="C14" s="9">
        <v>21</v>
      </c>
    </row>
    <row r="15" spans="1:3" x14ac:dyDescent="0.25">
      <c r="A15" s="7" t="s">
        <v>256</v>
      </c>
      <c r="B15" s="9">
        <v>5</v>
      </c>
      <c r="C15" s="9">
        <v>21</v>
      </c>
    </row>
    <row r="16" spans="1:3" x14ac:dyDescent="0.25">
      <c r="A16" s="7" t="s">
        <v>189</v>
      </c>
      <c r="B16" s="9"/>
      <c r="C16" s="9">
        <v>21</v>
      </c>
    </row>
    <row r="17" spans="1:3" x14ac:dyDescent="0.25">
      <c r="A17" s="7" t="s">
        <v>423</v>
      </c>
      <c r="B17" s="9"/>
      <c r="C17" s="9">
        <v>21</v>
      </c>
    </row>
    <row r="18" spans="1:3" x14ac:dyDescent="0.25">
      <c r="A18" s="7" t="s">
        <v>201</v>
      </c>
      <c r="B18" s="9">
        <v>1</v>
      </c>
      <c r="C18" s="9">
        <v>21</v>
      </c>
    </row>
    <row r="19" spans="1:3" x14ac:dyDescent="0.25">
      <c r="A19" s="6" t="s">
        <v>155</v>
      </c>
      <c r="B19" s="9"/>
      <c r="C19" s="9">
        <v>2</v>
      </c>
    </row>
    <row r="20" spans="1:3" x14ac:dyDescent="0.25">
      <c r="A20" s="7" t="s">
        <v>236</v>
      </c>
      <c r="B20" s="9"/>
      <c r="C20" s="9">
        <v>2</v>
      </c>
    </row>
    <row r="21" spans="1:3" x14ac:dyDescent="0.25">
      <c r="A21" s="7" t="s">
        <v>215</v>
      </c>
      <c r="B21" s="9">
        <v>1</v>
      </c>
      <c r="C21" s="9">
        <v>2</v>
      </c>
    </row>
    <row r="22" spans="1:3" x14ac:dyDescent="0.25">
      <c r="A22" s="7" t="s">
        <v>216</v>
      </c>
      <c r="B22" s="9">
        <v>1</v>
      </c>
      <c r="C22" s="9">
        <v>2</v>
      </c>
    </row>
    <row r="23" spans="1:3" x14ac:dyDescent="0.25">
      <c r="A23" s="7" t="s">
        <v>154</v>
      </c>
      <c r="B23" s="9"/>
      <c r="C23" s="9">
        <v>2</v>
      </c>
    </row>
    <row r="24" spans="1:3" x14ac:dyDescent="0.25">
      <c r="A24" s="7" t="s">
        <v>217</v>
      </c>
      <c r="B24" s="9"/>
      <c r="C24" s="9">
        <v>2</v>
      </c>
    </row>
    <row r="25" spans="1:3" x14ac:dyDescent="0.25">
      <c r="A25" s="6" t="s">
        <v>158</v>
      </c>
      <c r="B25" s="9"/>
      <c r="C25" s="9">
        <v>1</v>
      </c>
    </row>
    <row r="26" spans="1:3" x14ac:dyDescent="0.25">
      <c r="A26" s="7" t="s">
        <v>241</v>
      </c>
      <c r="B26" s="9">
        <v>1</v>
      </c>
      <c r="C26" s="9">
        <v>1</v>
      </c>
    </row>
    <row r="27" spans="1:3" x14ac:dyDescent="0.25">
      <c r="A27" s="7" t="s">
        <v>157</v>
      </c>
      <c r="B27" s="9"/>
      <c r="C27" s="9">
        <v>1</v>
      </c>
    </row>
    <row r="28" spans="1:3" x14ac:dyDescent="0.25">
      <c r="A28" s="6" t="s">
        <v>153</v>
      </c>
      <c r="B28" s="9"/>
      <c r="C28" s="9">
        <v>1</v>
      </c>
    </row>
    <row r="29" spans="1:3" x14ac:dyDescent="0.25">
      <c r="A29" s="7" t="s">
        <v>265</v>
      </c>
      <c r="B29" s="9">
        <v>1</v>
      </c>
      <c r="C29" s="9">
        <v>1</v>
      </c>
    </row>
    <row r="30" spans="1:3" x14ac:dyDescent="0.25">
      <c r="A30" s="7" t="s">
        <v>266</v>
      </c>
      <c r="B30" s="9"/>
      <c r="C30" s="9">
        <v>1</v>
      </c>
    </row>
    <row r="31" spans="1:3" x14ac:dyDescent="0.25">
      <c r="A31" s="7" t="s">
        <v>152</v>
      </c>
      <c r="B31" s="9"/>
      <c r="C31" s="9">
        <v>1</v>
      </c>
    </row>
    <row r="32" spans="1:3" x14ac:dyDescent="0.25">
      <c r="A32" s="6" t="s">
        <v>199</v>
      </c>
      <c r="B32" s="9">
        <v>2</v>
      </c>
      <c r="C32" s="9">
        <v>3</v>
      </c>
    </row>
    <row r="33" spans="1:3" x14ac:dyDescent="0.25">
      <c r="A33" s="7" t="s">
        <v>264</v>
      </c>
      <c r="B33" s="9">
        <v>1</v>
      </c>
      <c r="C33" s="9">
        <v>3</v>
      </c>
    </row>
    <row r="34" spans="1:3" x14ac:dyDescent="0.25">
      <c r="A34" s="7" t="s">
        <v>198</v>
      </c>
      <c r="B34" s="9">
        <v>2</v>
      </c>
      <c r="C34" s="9">
        <v>3</v>
      </c>
    </row>
    <row r="35" spans="1:3" x14ac:dyDescent="0.25">
      <c r="A35" s="6" t="s">
        <v>165</v>
      </c>
      <c r="B35" s="9"/>
      <c r="C35" s="9">
        <v>1</v>
      </c>
    </row>
    <row r="36" spans="1:3" x14ac:dyDescent="0.25">
      <c r="A36" s="7" t="s">
        <v>267</v>
      </c>
      <c r="B36" s="9">
        <v>1</v>
      </c>
      <c r="C36" s="9">
        <v>1</v>
      </c>
    </row>
    <row r="37" spans="1:3" x14ac:dyDescent="0.25">
      <c r="A37" s="7" t="s">
        <v>164</v>
      </c>
      <c r="B37" s="9"/>
      <c r="C37" s="9">
        <v>1</v>
      </c>
    </row>
    <row r="38" spans="1:3" x14ac:dyDescent="0.25">
      <c r="A38" s="6" t="s">
        <v>223</v>
      </c>
      <c r="B38" s="9"/>
      <c r="C38" s="9">
        <v>1</v>
      </c>
    </row>
    <row r="39" spans="1:3" x14ac:dyDescent="0.25">
      <c r="A39" s="7" t="s">
        <v>253</v>
      </c>
      <c r="B39" s="9">
        <v>1</v>
      </c>
      <c r="C39" s="9">
        <v>1</v>
      </c>
    </row>
    <row r="40" spans="1:3" x14ac:dyDescent="0.25">
      <c r="A40" s="7" t="s">
        <v>222</v>
      </c>
      <c r="B40" s="9"/>
      <c r="C40" s="9">
        <v>1</v>
      </c>
    </row>
    <row r="41" spans="1:3" x14ac:dyDescent="0.25">
      <c r="A41" s="6" t="s">
        <v>167</v>
      </c>
      <c r="B41" s="9">
        <v>6</v>
      </c>
      <c r="C41" s="9">
        <v>21</v>
      </c>
    </row>
    <row r="42" spans="1:3" x14ac:dyDescent="0.25">
      <c r="A42" s="7" t="s">
        <v>251</v>
      </c>
      <c r="B42" s="9">
        <v>1</v>
      </c>
      <c r="C42" s="9">
        <v>21</v>
      </c>
    </row>
    <row r="43" spans="1:3" x14ac:dyDescent="0.25">
      <c r="A43" s="7" t="s">
        <v>166</v>
      </c>
      <c r="B43" s="9"/>
      <c r="C43" s="9">
        <v>21</v>
      </c>
    </row>
    <row r="44" spans="1:3" x14ac:dyDescent="0.25">
      <c r="A44" s="7" t="s">
        <v>213</v>
      </c>
      <c r="B44" s="9">
        <v>1</v>
      </c>
      <c r="C44" s="9">
        <v>21</v>
      </c>
    </row>
    <row r="45" spans="1:3" x14ac:dyDescent="0.25">
      <c r="A45" s="7" t="s">
        <v>169</v>
      </c>
      <c r="B45" s="9">
        <v>12</v>
      </c>
      <c r="C45" s="9">
        <v>21</v>
      </c>
    </row>
    <row r="46" spans="1:3" x14ac:dyDescent="0.25">
      <c r="A46" s="7" t="s">
        <v>170</v>
      </c>
      <c r="B46" s="9">
        <v>1</v>
      </c>
      <c r="C46" s="9">
        <v>21</v>
      </c>
    </row>
    <row r="47" spans="1:3" x14ac:dyDescent="0.25">
      <c r="A47" s="7" t="s">
        <v>214</v>
      </c>
      <c r="B47" s="9">
        <v>6</v>
      </c>
      <c r="C47" s="9">
        <v>21</v>
      </c>
    </row>
    <row r="48" spans="1:3" x14ac:dyDescent="0.25">
      <c r="A48" s="6" t="s">
        <v>176</v>
      </c>
      <c r="B48" s="9"/>
      <c r="C48" s="9">
        <v>2</v>
      </c>
    </row>
    <row r="49" spans="1:3" x14ac:dyDescent="0.25">
      <c r="A49" s="7" t="s">
        <v>175</v>
      </c>
      <c r="B49" s="9">
        <v>2</v>
      </c>
      <c r="C49" s="9">
        <v>2</v>
      </c>
    </row>
    <row r="50" spans="1:3" x14ac:dyDescent="0.25">
      <c r="A50" s="7" t="s">
        <v>258</v>
      </c>
      <c r="B50" s="9"/>
      <c r="C50" s="9">
        <v>2</v>
      </c>
    </row>
    <row r="51" spans="1:3" x14ac:dyDescent="0.25">
      <c r="A51" s="6" t="s">
        <v>179</v>
      </c>
      <c r="B51" s="9">
        <v>1</v>
      </c>
      <c r="C51" s="9">
        <v>6</v>
      </c>
    </row>
    <row r="52" spans="1:3" x14ac:dyDescent="0.25">
      <c r="A52" s="7" t="s">
        <v>209</v>
      </c>
      <c r="B52" s="9"/>
      <c r="C52" s="9">
        <v>6</v>
      </c>
    </row>
    <row r="53" spans="1:3" x14ac:dyDescent="0.25">
      <c r="A53" s="7" t="s">
        <v>210</v>
      </c>
      <c r="B53" s="9">
        <v>1</v>
      </c>
      <c r="C53" s="9">
        <v>6</v>
      </c>
    </row>
    <row r="54" spans="1:3" x14ac:dyDescent="0.25">
      <c r="A54" s="7" t="s">
        <v>178</v>
      </c>
      <c r="B54" s="9">
        <v>4</v>
      </c>
      <c r="C54" s="9">
        <v>6</v>
      </c>
    </row>
    <row r="55" spans="1:3" x14ac:dyDescent="0.25">
      <c r="A55" s="7" t="s">
        <v>211</v>
      </c>
      <c r="B55" s="9">
        <v>1</v>
      </c>
      <c r="C55" s="9">
        <v>6</v>
      </c>
    </row>
    <row r="56" spans="1:3" x14ac:dyDescent="0.25">
      <c r="A56" s="6" t="s">
        <v>191</v>
      </c>
      <c r="B56" s="9">
        <v>1</v>
      </c>
      <c r="C56" s="9">
        <v>29</v>
      </c>
    </row>
    <row r="57" spans="1:3" x14ac:dyDescent="0.25">
      <c r="A57" s="7" t="s">
        <v>218</v>
      </c>
      <c r="B57" s="9">
        <v>12</v>
      </c>
      <c r="C57" s="9">
        <v>29</v>
      </c>
    </row>
    <row r="58" spans="1:3" x14ac:dyDescent="0.25">
      <c r="A58" s="7" t="s">
        <v>219</v>
      </c>
      <c r="B58" s="9">
        <v>16</v>
      </c>
      <c r="C58" s="9">
        <v>29</v>
      </c>
    </row>
    <row r="59" spans="1:3" x14ac:dyDescent="0.25">
      <c r="A59" s="7" t="s">
        <v>220</v>
      </c>
      <c r="B59" s="9"/>
      <c r="C59" s="9">
        <v>29</v>
      </c>
    </row>
    <row r="60" spans="1:3" x14ac:dyDescent="0.25">
      <c r="A60" s="7" t="s">
        <v>221</v>
      </c>
      <c r="B60" s="9"/>
      <c r="C60" s="9">
        <v>29</v>
      </c>
    </row>
    <row r="61" spans="1:3" x14ac:dyDescent="0.25">
      <c r="A61" s="7" t="s">
        <v>190</v>
      </c>
      <c r="B61" s="9">
        <v>1</v>
      </c>
      <c r="C61" s="9">
        <v>29</v>
      </c>
    </row>
    <row r="62" spans="1:3" x14ac:dyDescent="0.25">
      <c r="A62" s="6" t="s">
        <v>187</v>
      </c>
      <c r="B62" s="9">
        <v>1</v>
      </c>
      <c r="C62" s="9">
        <v>3</v>
      </c>
    </row>
    <row r="63" spans="1:3" x14ac:dyDescent="0.25">
      <c r="A63" s="7" t="s">
        <v>186</v>
      </c>
      <c r="B63" s="9">
        <v>2</v>
      </c>
      <c r="C63" s="9">
        <v>3</v>
      </c>
    </row>
    <row r="64" spans="1:3" x14ac:dyDescent="0.25">
      <c r="A64" s="7" t="s">
        <v>188</v>
      </c>
      <c r="B64" s="9">
        <v>1</v>
      </c>
      <c r="C64" s="9">
        <v>3</v>
      </c>
    </row>
    <row r="65" spans="1:3" x14ac:dyDescent="0.25">
      <c r="A65" s="6" t="s">
        <v>193</v>
      </c>
      <c r="B65" s="9">
        <v>1</v>
      </c>
      <c r="C65" s="9">
        <v>7</v>
      </c>
    </row>
    <row r="66" spans="1:3" x14ac:dyDescent="0.25">
      <c r="A66" s="7" t="s">
        <v>207</v>
      </c>
      <c r="B66" s="9">
        <v>1</v>
      </c>
      <c r="C66" s="9">
        <v>7</v>
      </c>
    </row>
    <row r="67" spans="1:3" x14ac:dyDescent="0.25">
      <c r="A67" s="7" t="s">
        <v>192</v>
      </c>
      <c r="B67" s="9">
        <v>2</v>
      </c>
      <c r="C67" s="9">
        <v>7</v>
      </c>
    </row>
    <row r="68" spans="1:3" x14ac:dyDescent="0.25">
      <c r="A68" s="7" t="s">
        <v>208</v>
      </c>
      <c r="B68" s="9">
        <v>1</v>
      </c>
      <c r="C68" s="9">
        <v>7</v>
      </c>
    </row>
    <row r="69" spans="1:3" x14ac:dyDescent="0.25">
      <c r="A69" s="7" t="s">
        <v>194</v>
      </c>
      <c r="B69" s="9">
        <v>2</v>
      </c>
      <c r="C69" s="9">
        <v>7</v>
      </c>
    </row>
    <row r="70" spans="1:3" x14ac:dyDescent="0.25">
      <c r="A70" s="7" t="s">
        <v>262</v>
      </c>
      <c r="B70" s="9">
        <v>1</v>
      </c>
      <c r="C70" s="9">
        <v>7</v>
      </c>
    </row>
    <row r="71" spans="1:3" x14ac:dyDescent="0.25">
      <c r="A71" s="6" t="s">
        <v>196</v>
      </c>
      <c r="B71" s="9"/>
      <c r="C71" s="9">
        <v>1</v>
      </c>
    </row>
    <row r="72" spans="1:3" x14ac:dyDescent="0.25">
      <c r="A72" s="7" t="s">
        <v>263</v>
      </c>
      <c r="B72" s="9">
        <v>1</v>
      </c>
      <c r="C72" s="9">
        <v>1</v>
      </c>
    </row>
    <row r="73" spans="1:3" x14ac:dyDescent="0.25">
      <c r="A73" s="7" t="s">
        <v>195</v>
      </c>
      <c r="B73" s="9"/>
      <c r="C73" s="9">
        <v>1</v>
      </c>
    </row>
    <row r="74" spans="1:3" x14ac:dyDescent="0.25">
      <c r="A74" s="6" t="s">
        <v>181</v>
      </c>
      <c r="B74" s="9">
        <v>1</v>
      </c>
      <c r="C74" s="9">
        <v>5</v>
      </c>
    </row>
    <row r="75" spans="1:3" x14ac:dyDescent="0.25">
      <c r="A75" s="7" t="s">
        <v>235</v>
      </c>
      <c r="B75" s="9"/>
      <c r="C75" s="9">
        <v>5</v>
      </c>
    </row>
    <row r="76" spans="1:3" x14ac:dyDescent="0.25">
      <c r="A76" s="7" t="s">
        <v>180</v>
      </c>
      <c r="B76" s="9">
        <v>1</v>
      </c>
      <c r="C76" s="9">
        <v>5</v>
      </c>
    </row>
    <row r="77" spans="1:3" x14ac:dyDescent="0.25">
      <c r="A77" s="7" t="s">
        <v>182</v>
      </c>
      <c r="B77" s="9"/>
      <c r="C77" s="9">
        <v>5</v>
      </c>
    </row>
    <row r="78" spans="1:3" x14ac:dyDescent="0.25">
      <c r="A78" s="7" t="s">
        <v>183</v>
      </c>
      <c r="B78" s="9">
        <v>2</v>
      </c>
      <c r="C78" s="9">
        <v>5</v>
      </c>
    </row>
    <row r="79" spans="1:3" x14ac:dyDescent="0.25">
      <c r="A79" s="7" t="s">
        <v>184</v>
      </c>
      <c r="B79" s="9">
        <v>1</v>
      </c>
      <c r="C79" s="9">
        <v>5</v>
      </c>
    </row>
    <row r="80" spans="1:3" x14ac:dyDescent="0.25">
      <c r="A80" s="7" t="s">
        <v>185</v>
      </c>
      <c r="B80" s="9">
        <v>1</v>
      </c>
      <c r="C80" s="9">
        <v>5</v>
      </c>
    </row>
    <row r="81" spans="1:3" x14ac:dyDescent="0.25">
      <c r="A81" s="6" t="s">
        <v>230</v>
      </c>
      <c r="B81" s="9"/>
      <c r="C81" s="9">
        <v>2</v>
      </c>
    </row>
    <row r="82" spans="1:3" x14ac:dyDescent="0.25">
      <c r="A82" s="7" t="s">
        <v>229</v>
      </c>
      <c r="B82" s="9">
        <v>2</v>
      </c>
      <c r="C82" s="9">
        <v>2</v>
      </c>
    </row>
    <row r="83" spans="1:3" x14ac:dyDescent="0.25">
      <c r="A83" s="7" t="s">
        <v>421</v>
      </c>
      <c r="B83" s="9"/>
      <c r="C83" s="9">
        <v>2</v>
      </c>
    </row>
    <row r="84" spans="1:3" x14ac:dyDescent="0.25">
      <c r="A84" s="6" t="s">
        <v>197</v>
      </c>
      <c r="B84" s="9">
        <v>1</v>
      </c>
      <c r="C84" s="9">
        <v>1</v>
      </c>
    </row>
    <row r="85" spans="1:3" x14ac:dyDescent="0.25">
      <c r="A85" s="7" t="s">
        <v>226</v>
      </c>
      <c r="B85" s="9">
        <v>1</v>
      </c>
      <c r="C85" s="9">
        <v>1</v>
      </c>
    </row>
    <row r="86" spans="1:3" x14ac:dyDescent="0.25">
      <c r="A86" s="6" t="s">
        <v>444</v>
      </c>
      <c r="B86" s="9">
        <v>1</v>
      </c>
      <c r="C86" s="9">
        <v>1</v>
      </c>
    </row>
    <row r="87" spans="1:3" x14ac:dyDescent="0.25">
      <c r="A87" s="7" t="s">
        <v>444</v>
      </c>
      <c r="B87" s="9">
        <v>1</v>
      </c>
      <c r="C87" s="9">
        <v>1</v>
      </c>
    </row>
    <row r="88" spans="1:3" x14ac:dyDescent="0.25">
      <c r="A88" s="6" t="s">
        <v>457</v>
      </c>
      <c r="B88" s="9">
        <v>1</v>
      </c>
      <c r="C88" s="9">
        <v>1</v>
      </c>
    </row>
    <row r="89" spans="1:3" x14ac:dyDescent="0.25">
      <c r="A89" s="7" t="s">
        <v>456</v>
      </c>
      <c r="B89" s="9">
        <v>1</v>
      </c>
      <c r="C89" s="9">
        <v>1</v>
      </c>
    </row>
    <row r="90" spans="1:3" x14ac:dyDescent="0.25">
      <c r="A90" s="6" t="s">
        <v>452</v>
      </c>
      <c r="B90" s="9">
        <v>1</v>
      </c>
      <c r="C90" s="9">
        <v>1</v>
      </c>
    </row>
    <row r="91" spans="1:3" x14ac:dyDescent="0.25">
      <c r="A91" s="7" t="s">
        <v>455</v>
      </c>
      <c r="B91" s="9">
        <v>1</v>
      </c>
      <c r="C91" s="9">
        <v>1</v>
      </c>
    </row>
    <row r="92" spans="1:3" x14ac:dyDescent="0.25">
      <c r="B92"/>
    </row>
    <row r="93" spans="1:3" x14ac:dyDescent="0.25">
      <c r="B93"/>
    </row>
    <row r="94" spans="1:3" x14ac:dyDescent="0.25">
      <c r="B94"/>
    </row>
    <row r="95" spans="1:3" x14ac:dyDescent="0.25">
      <c r="B95"/>
    </row>
    <row r="96" spans="1:3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9688-103E-4D90-8836-E2060110356D}">
  <sheetPr>
    <tabColor theme="5" tint="-0.249977111117893"/>
  </sheetPr>
  <dimension ref="A1"/>
  <sheetViews>
    <sheetView workbookViewId="0">
      <selection activeCell="P40" sqref="P40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D41-E4A2-4DFF-BEC5-3C53F312F4C2}">
  <sheetPr>
    <tabColor theme="0" tint="-4.9989318521683403E-2"/>
  </sheetPr>
  <dimension ref="A1:H37"/>
  <sheetViews>
    <sheetView workbookViewId="0">
      <selection activeCell="I7" sqref="I7"/>
    </sheetView>
  </sheetViews>
  <sheetFormatPr defaultRowHeight="23.25" customHeight="1" x14ac:dyDescent="0.25"/>
  <sheetData>
    <row r="1" spans="1:8" ht="23.25" customHeight="1" x14ac:dyDescent="0.3">
      <c r="A1" s="5" t="s">
        <v>71</v>
      </c>
    </row>
    <row r="2" spans="1:8" ht="23.25" customHeight="1" x14ac:dyDescent="0.25">
      <c r="A2" s="4" t="s">
        <v>72</v>
      </c>
    </row>
    <row r="3" spans="1:8" ht="23.25" customHeight="1" x14ac:dyDescent="0.25">
      <c r="A3" t="s">
        <v>73</v>
      </c>
    </row>
    <row r="4" spans="1:8" ht="23.25" customHeight="1" x14ac:dyDescent="0.25">
      <c r="A4" t="s">
        <v>74</v>
      </c>
    </row>
    <row r="5" spans="1:8" ht="23.25" customHeight="1" x14ac:dyDescent="0.25">
      <c r="A5" t="s">
        <v>75</v>
      </c>
    </row>
    <row r="6" spans="1:8" ht="23.25" customHeight="1" x14ac:dyDescent="0.25">
      <c r="A6" t="s">
        <v>76</v>
      </c>
    </row>
    <row r="7" spans="1:8" ht="23.25" customHeight="1" x14ac:dyDescent="0.25">
      <c r="A7" t="s">
        <v>77</v>
      </c>
    </row>
    <row r="8" spans="1:8" ht="23.25" customHeight="1" x14ac:dyDescent="0.25">
      <c r="A8" t="s">
        <v>78</v>
      </c>
    </row>
    <row r="9" spans="1:8" ht="23.25" customHeight="1" x14ac:dyDescent="0.25">
      <c r="A9" t="s">
        <v>79</v>
      </c>
    </row>
    <row r="10" spans="1:8" ht="23.25" customHeight="1" x14ac:dyDescent="0.25">
      <c r="A10" t="s">
        <v>80</v>
      </c>
    </row>
    <row r="11" spans="1:8" ht="23.25" customHeight="1" x14ac:dyDescent="0.25">
      <c r="A11" t="s">
        <v>81</v>
      </c>
    </row>
    <row r="12" spans="1:8" ht="23.25" customHeight="1" x14ac:dyDescent="0.25">
      <c r="A12" s="4" t="s">
        <v>82</v>
      </c>
    </row>
    <row r="13" spans="1:8" ht="23.25" customHeight="1" x14ac:dyDescent="0.25">
      <c r="A13" t="s">
        <v>83</v>
      </c>
    </row>
    <row r="14" spans="1:8" ht="23.25" customHeight="1" x14ac:dyDescent="0.25">
      <c r="A14" t="s">
        <v>84</v>
      </c>
      <c r="B14" t="s">
        <v>85</v>
      </c>
      <c r="C14" t="s">
        <v>86</v>
      </c>
    </row>
    <row r="15" spans="1:8" ht="23.25" customHeight="1" x14ac:dyDescent="0.25">
      <c r="B15" t="s">
        <v>87</v>
      </c>
      <c r="C15" t="s">
        <v>88</v>
      </c>
      <c r="D15" t="s">
        <v>89</v>
      </c>
      <c r="H15" t="s">
        <v>90</v>
      </c>
    </row>
    <row r="16" spans="1:8" ht="23.25" customHeight="1" x14ac:dyDescent="0.25">
      <c r="A16" t="s">
        <v>91</v>
      </c>
      <c r="B16" t="s">
        <v>87</v>
      </c>
      <c r="C16" t="s">
        <v>92</v>
      </c>
      <c r="D16" t="s">
        <v>93</v>
      </c>
      <c r="H16" t="s">
        <v>94</v>
      </c>
    </row>
    <row r="17" spans="1:8" ht="23.25" customHeight="1" x14ac:dyDescent="0.25">
      <c r="B17" t="s">
        <v>87</v>
      </c>
      <c r="C17" t="s">
        <v>95</v>
      </c>
      <c r="D17" t="s">
        <v>96</v>
      </c>
      <c r="H17" t="s">
        <v>97</v>
      </c>
    </row>
    <row r="18" spans="1:8" ht="23.25" customHeight="1" x14ac:dyDescent="0.25">
      <c r="A18" s="4" t="s">
        <v>98</v>
      </c>
    </row>
    <row r="19" spans="1:8" ht="23.25" customHeight="1" x14ac:dyDescent="0.25">
      <c r="A19" t="s">
        <v>99</v>
      </c>
    </row>
    <row r="20" spans="1:8" ht="23.25" customHeight="1" x14ac:dyDescent="0.25">
      <c r="A20" t="s">
        <v>100</v>
      </c>
    </row>
    <row r="21" spans="1:8" ht="23.25" customHeight="1" x14ac:dyDescent="0.25">
      <c r="A21" t="s">
        <v>101</v>
      </c>
    </row>
    <row r="22" spans="1:8" ht="23.25" customHeight="1" x14ac:dyDescent="0.25">
      <c r="A22" t="s">
        <v>102</v>
      </c>
    </row>
    <row r="23" spans="1:8" ht="23.25" customHeight="1" x14ac:dyDescent="0.25">
      <c r="A23" s="4" t="s">
        <v>103</v>
      </c>
    </row>
    <row r="24" spans="1:8" ht="23.25" customHeight="1" x14ac:dyDescent="0.25">
      <c r="A24" t="s">
        <v>104</v>
      </c>
    </row>
    <row r="25" spans="1:8" ht="23.25" customHeight="1" x14ac:dyDescent="0.25">
      <c r="A25" t="s">
        <v>105</v>
      </c>
    </row>
    <row r="26" spans="1:8" ht="23.25" customHeight="1" x14ac:dyDescent="0.25">
      <c r="A26" t="s">
        <v>106</v>
      </c>
    </row>
    <row r="27" spans="1:8" ht="23.25" customHeight="1" x14ac:dyDescent="0.25">
      <c r="A27" t="s">
        <v>107</v>
      </c>
    </row>
    <row r="28" spans="1:8" ht="23.25" customHeight="1" x14ac:dyDescent="0.25">
      <c r="A28" s="4" t="s">
        <v>108</v>
      </c>
    </row>
    <row r="29" spans="1:8" ht="23.25" customHeight="1" x14ac:dyDescent="0.25">
      <c r="A29" t="s">
        <v>109</v>
      </c>
    </row>
    <row r="30" spans="1:8" ht="23.25" customHeight="1" x14ac:dyDescent="0.25">
      <c r="A30" t="s">
        <v>110</v>
      </c>
    </row>
    <row r="31" spans="1:8" ht="23.25" customHeight="1" x14ac:dyDescent="0.25">
      <c r="A31" t="s">
        <v>111</v>
      </c>
    </row>
    <row r="32" spans="1:8" ht="23.25" customHeight="1" x14ac:dyDescent="0.25">
      <c r="A32" t="s">
        <v>112</v>
      </c>
    </row>
    <row r="33" spans="1:1" ht="23.25" customHeight="1" x14ac:dyDescent="0.25">
      <c r="A33" s="4" t="s">
        <v>113</v>
      </c>
    </row>
    <row r="34" spans="1:1" ht="23.25" customHeight="1" x14ac:dyDescent="0.25">
      <c r="A34" t="s">
        <v>114</v>
      </c>
    </row>
    <row r="35" spans="1:1" ht="23.25" customHeight="1" x14ac:dyDescent="0.25">
      <c r="A35" t="s">
        <v>115</v>
      </c>
    </row>
    <row r="36" spans="1:1" ht="23.25" customHeight="1" x14ac:dyDescent="0.25">
      <c r="A36" t="s">
        <v>116</v>
      </c>
    </row>
    <row r="37" spans="1:1" ht="23.25" customHeight="1" x14ac:dyDescent="0.25">
      <c r="A37" t="s">
        <v>117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92CE-52DE-4A6F-9040-EB2E9A25D61C}">
  <sheetPr>
    <tabColor theme="1"/>
  </sheetPr>
  <dimension ref="A1:I96"/>
  <sheetViews>
    <sheetView topLeftCell="A31" workbookViewId="0">
      <selection activeCell="A41" sqref="A41:XFD41"/>
    </sheetView>
  </sheetViews>
  <sheetFormatPr defaultColWidth="9.140625" defaultRowHeight="15" x14ac:dyDescent="0.25"/>
  <cols>
    <col min="1" max="1" width="23.7109375" style="13" customWidth="1"/>
    <col min="2" max="2" width="29.85546875" style="11" customWidth="1"/>
    <col min="3" max="3" width="23" style="11" customWidth="1"/>
    <col min="4" max="5" width="13.140625" style="11" customWidth="1"/>
    <col min="6" max="6" width="22.7109375" style="11" bestFit="1" customWidth="1"/>
    <col min="7" max="7" width="22.7109375" style="11" customWidth="1"/>
    <col min="8" max="8" width="27.5703125" style="11" customWidth="1"/>
    <col min="9" max="9" width="83.42578125" style="11" customWidth="1"/>
    <col min="10" max="16384" width="9.140625" style="11"/>
  </cols>
  <sheetData>
    <row r="1" spans="1:9" x14ac:dyDescent="0.25">
      <c r="A1" s="13" t="s">
        <v>137</v>
      </c>
      <c r="B1" s="11" t="s">
        <v>138</v>
      </c>
      <c r="C1" s="11" t="s">
        <v>139</v>
      </c>
      <c r="D1" s="11" t="s">
        <v>140</v>
      </c>
      <c r="E1" s="11" t="s">
        <v>141</v>
      </c>
      <c r="F1" s="11" t="s">
        <v>275</v>
      </c>
      <c r="G1" s="11" t="s">
        <v>278</v>
      </c>
      <c r="H1" s="11" t="s">
        <v>281</v>
      </c>
      <c r="I1" s="11" t="s">
        <v>282</v>
      </c>
    </row>
    <row r="2" spans="1:9" x14ac:dyDescent="0.25">
      <c r="A2" s="13">
        <v>1</v>
      </c>
      <c r="B2" s="11" t="s">
        <v>229</v>
      </c>
      <c r="C2" s="11" t="s">
        <v>230</v>
      </c>
      <c r="D2" s="11" t="s">
        <v>144</v>
      </c>
      <c r="E2" s="11" t="s">
        <v>156</v>
      </c>
      <c r="F2" s="11" t="s">
        <v>273</v>
      </c>
      <c r="G2" s="11" t="s">
        <v>276</v>
      </c>
      <c r="H2" s="11" t="s">
        <v>283</v>
      </c>
      <c r="I2" s="11" t="s">
        <v>284</v>
      </c>
    </row>
    <row r="3" spans="1:9" x14ac:dyDescent="0.25">
      <c r="A3" s="13">
        <v>2</v>
      </c>
      <c r="B3" s="11" t="s">
        <v>231</v>
      </c>
      <c r="C3" s="11" t="s">
        <v>232</v>
      </c>
      <c r="D3" s="11" t="s">
        <v>144</v>
      </c>
      <c r="E3" s="11" t="s">
        <v>156</v>
      </c>
      <c r="F3" s="11" t="s">
        <v>273</v>
      </c>
      <c r="G3" s="11" t="s">
        <v>276</v>
      </c>
      <c r="H3" s="11" t="s">
        <v>285</v>
      </c>
      <c r="I3" s="11" t="s">
        <v>286</v>
      </c>
    </row>
    <row r="4" spans="1:9" x14ac:dyDescent="0.25">
      <c r="A4" s="13">
        <v>3</v>
      </c>
      <c r="B4" s="11" t="s">
        <v>233</v>
      </c>
      <c r="C4" s="11" t="s">
        <v>234</v>
      </c>
      <c r="D4" s="11" t="s">
        <v>173</v>
      </c>
      <c r="E4" s="11" t="s">
        <v>174</v>
      </c>
      <c r="F4" s="11" t="s">
        <v>273</v>
      </c>
      <c r="G4" s="11" t="s">
        <v>277</v>
      </c>
      <c r="H4" s="11" t="s">
        <v>287</v>
      </c>
      <c r="I4" s="11" t="s">
        <v>288</v>
      </c>
    </row>
    <row r="5" spans="1:9" x14ac:dyDescent="0.25">
      <c r="A5" s="13">
        <v>4</v>
      </c>
      <c r="B5" s="11" t="s">
        <v>142</v>
      </c>
      <c r="C5" s="11" t="s">
        <v>143</v>
      </c>
      <c r="D5" s="11" t="s">
        <v>144</v>
      </c>
      <c r="E5" s="11" t="s">
        <v>145</v>
      </c>
      <c r="F5" s="11" t="s">
        <v>273</v>
      </c>
      <c r="G5" s="11" t="s">
        <v>277</v>
      </c>
      <c r="H5" s="11" t="s">
        <v>289</v>
      </c>
      <c r="I5" s="11" t="s">
        <v>290</v>
      </c>
    </row>
    <row r="6" spans="1:9" x14ac:dyDescent="0.25">
      <c r="A6" s="13">
        <v>5</v>
      </c>
      <c r="B6" s="11" t="s">
        <v>235</v>
      </c>
      <c r="C6" s="11" t="s">
        <v>181</v>
      </c>
      <c r="D6" s="11" t="s">
        <v>173</v>
      </c>
      <c r="E6" s="11" t="s">
        <v>174</v>
      </c>
      <c r="F6" s="11" t="s">
        <v>273</v>
      </c>
      <c r="G6" s="11" t="s">
        <v>277</v>
      </c>
      <c r="H6" s="11" t="s">
        <v>291</v>
      </c>
      <c r="I6" s="11" t="s">
        <v>292</v>
      </c>
    </row>
    <row r="7" spans="1:9" x14ac:dyDescent="0.25">
      <c r="A7" s="13">
        <v>6</v>
      </c>
      <c r="B7" s="11" t="s">
        <v>143</v>
      </c>
      <c r="C7" s="11" t="s">
        <v>143</v>
      </c>
      <c r="D7" s="11" t="s">
        <v>144</v>
      </c>
      <c r="E7" s="11" t="s">
        <v>145</v>
      </c>
      <c r="F7" s="11" t="s">
        <v>274</v>
      </c>
      <c r="G7" s="11" t="s">
        <v>277</v>
      </c>
      <c r="H7" s="11" t="s">
        <v>293</v>
      </c>
      <c r="I7" s="11" t="s">
        <v>294</v>
      </c>
    </row>
    <row r="8" spans="1:9" x14ac:dyDescent="0.25">
      <c r="A8" s="13">
        <v>7</v>
      </c>
      <c r="B8" s="11" t="s">
        <v>146</v>
      </c>
      <c r="C8" s="11" t="s">
        <v>143</v>
      </c>
      <c r="D8" s="11" t="s">
        <v>144</v>
      </c>
      <c r="E8" s="11" t="s">
        <v>145</v>
      </c>
      <c r="F8" s="11" t="s">
        <v>274</v>
      </c>
      <c r="G8" s="11" t="s">
        <v>277</v>
      </c>
      <c r="H8" s="11" t="s">
        <v>295</v>
      </c>
      <c r="I8" s="11" t="s">
        <v>296</v>
      </c>
    </row>
    <row r="9" spans="1:9" x14ac:dyDescent="0.25">
      <c r="A9" s="13">
        <v>8</v>
      </c>
      <c r="B9" s="11" t="s">
        <v>147</v>
      </c>
      <c r="C9" s="11" t="s">
        <v>143</v>
      </c>
      <c r="D9" s="11" t="s">
        <v>144</v>
      </c>
      <c r="E9" s="11" t="s">
        <v>145</v>
      </c>
      <c r="F9" s="11" t="s">
        <v>274</v>
      </c>
      <c r="G9" s="11" t="s">
        <v>277</v>
      </c>
      <c r="H9" s="11" t="s">
        <v>297</v>
      </c>
      <c r="I9" s="11" t="s">
        <v>298</v>
      </c>
    </row>
    <row r="10" spans="1:9" x14ac:dyDescent="0.25">
      <c r="A10" s="13">
        <v>9</v>
      </c>
      <c r="B10" s="11" t="s">
        <v>148</v>
      </c>
      <c r="C10" s="11" t="s">
        <v>143</v>
      </c>
      <c r="D10" s="11" t="s">
        <v>144</v>
      </c>
      <c r="E10" s="11" t="s">
        <v>145</v>
      </c>
      <c r="F10" s="11" t="s">
        <v>274</v>
      </c>
      <c r="G10" s="11" t="s">
        <v>277</v>
      </c>
      <c r="H10" s="11" t="s">
        <v>293</v>
      </c>
      <c r="I10" s="11" t="s">
        <v>299</v>
      </c>
    </row>
    <row r="11" spans="1:9" x14ac:dyDescent="0.25">
      <c r="A11" s="13">
        <v>10</v>
      </c>
      <c r="B11" s="11" t="s">
        <v>149</v>
      </c>
      <c r="C11" s="11" t="s">
        <v>143</v>
      </c>
      <c r="D11" s="11" t="s">
        <v>144</v>
      </c>
      <c r="E11" s="11" t="s">
        <v>145</v>
      </c>
      <c r="F11" s="11" t="s">
        <v>274</v>
      </c>
      <c r="G11" s="11" t="s">
        <v>277</v>
      </c>
      <c r="H11" s="11" t="s">
        <v>300</v>
      </c>
      <c r="I11" s="11" t="s">
        <v>301</v>
      </c>
    </row>
    <row r="12" spans="1:9" x14ac:dyDescent="0.25">
      <c r="A12" s="13">
        <v>11</v>
      </c>
      <c r="B12" s="11" t="s">
        <v>150</v>
      </c>
      <c r="C12" s="11" t="s">
        <v>143</v>
      </c>
      <c r="D12" s="11" t="s">
        <v>144</v>
      </c>
      <c r="E12" s="11" t="s">
        <v>145</v>
      </c>
      <c r="F12" s="11" t="s">
        <v>274</v>
      </c>
      <c r="G12" s="11" t="s">
        <v>277</v>
      </c>
      <c r="H12" s="11" t="s">
        <v>293</v>
      </c>
      <c r="I12" s="11" t="s">
        <v>302</v>
      </c>
    </row>
    <row r="13" spans="1:9" x14ac:dyDescent="0.25">
      <c r="A13" s="13">
        <v>12</v>
      </c>
      <c r="B13" s="11" t="s">
        <v>151</v>
      </c>
      <c r="C13" s="11" t="s">
        <v>143</v>
      </c>
      <c r="D13" s="11" t="s">
        <v>144</v>
      </c>
      <c r="E13" s="11" t="s">
        <v>145</v>
      </c>
      <c r="F13" s="11" t="s">
        <v>274</v>
      </c>
      <c r="G13" s="11" t="s">
        <v>277</v>
      </c>
      <c r="H13" s="11" t="s">
        <v>303</v>
      </c>
      <c r="I13" s="11" t="s">
        <v>304</v>
      </c>
    </row>
    <row r="14" spans="1:9" x14ac:dyDescent="0.25">
      <c r="A14" s="13">
        <v>13</v>
      </c>
      <c r="B14" s="11" t="s">
        <v>224</v>
      </c>
      <c r="C14" s="11" t="s">
        <v>160</v>
      </c>
      <c r="D14" s="11" t="s">
        <v>144</v>
      </c>
      <c r="E14" s="11" t="s">
        <v>160</v>
      </c>
      <c r="F14" s="11" t="s">
        <v>273</v>
      </c>
      <c r="G14" s="11" t="s">
        <v>276</v>
      </c>
      <c r="H14" s="11" t="s">
        <v>162</v>
      </c>
      <c r="I14" s="11" t="s">
        <v>305</v>
      </c>
    </row>
    <row r="15" spans="1:9" x14ac:dyDescent="0.25">
      <c r="A15" s="13">
        <v>14</v>
      </c>
      <c r="B15" s="11" t="s">
        <v>265</v>
      </c>
      <c r="C15" s="11" t="s">
        <v>153</v>
      </c>
      <c r="D15" s="11" t="s">
        <v>144</v>
      </c>
      <c r="E15" s="11" t="s">
        <v>145</v>
      </c>
      <c r="F15" s="11" t="s">
        <v>273</v>
      </c>
      <c r="G15" s="11" t="s">
        <v>276</v>
      </c>
      <c r="H15" s="11" t="s">
        <v>306</v>
      </c>
      <c r="I15" s="11" t="s">
        <v>307</v>
      </c>
    </row>
    <row r="16" spans="1:9" x14ac:dyDescent="0.25">
      <c r="A16" s="13">
        <v>15</v>
      </c>
      <c r="B16" s="11" t="s">
        <v>266</v>
      </c>
      <c r="C16" s="11" t="s">
        <v>153</v>
      </c>
      <c r="D16" s="11" t="s">
        <v>144</v>
      </c>
      <c r="E16" s="11" t="s">
        <v>145</v>
      </c>
      <c r="F16" s="11" t="s">
        <v>273</v>
      </c>
      <c r="G16" s="11" t="s">
        <v>276</v>
      </c>
      <c r="H16" s="11" t="s">
        <v>306</v>
      </c>
      <c r="I16" s="11" t="s">
        <v>308</v>
      </c>
    </row>
    <row r="17" spans="1:9" x14ac:dyDescent="0.25">
      <c r="A17" s="13">
        <v>16</v>
      </c>
      <c r="B17" s="11" t="s">
        <v>152</v>
      </c>
      <c r="C17" s="11" t="s">
        <v>153</v>
      </c>
      <c r="D17" s="11" t="s">
        <v>144</v>
      </c>
      <c r="E17" s="11" t="s">
        <v>145</v>
      </c>
      <c r="F17" s="11" t="s">
        <v>273</v>
      </c>
      <c r="G17" s="11" t="s">
        <v>276</v>
      </c>
      <c r="H17" s="11" t="s">
        <v>306</v>
      </c>
      <c r="I17" s="11" t="s">
        <v>309</v>
      </c>
    </row>
    <row r="18" spans="1:9" x14ac:dyDescent="0.25">
      <c r="A18" s="13">
        <v>17</v>
      </c>
      <c r="B18" s="11" t="s">
        <v>236</v>
      </c>
      <c r="C18" s="11" t="s">
        <v>155</v>
      </c>
      <c r="D18" s="11" t="s">
        <v>144</v>
      </c>
      <c r="E18" s="11" t="s">
        <v>156</v>
      </c>
      <c r="F18" s="11" t="s">
        <v>273</v>
      </c>
      <c r="G18" s="11" t="s">
        <v>276</v>
      </c>
      <c r="H18" s="11" t="s">
        <v>285</v>
      </c>
      <c r="I18" s="11" t="s">
        <v>310</v>
      </c>
    </row>
    <row r="19" spans="1:9" x14ac:dyDescent="0.25">
      <c r="A19" s="13">
        <v>18</v>
      </c>
      <c r="B19" s="11" t="s">
        <v>215</v>
      </c>
      <c r="C19" s="11" t="s">
        <v>155</v>
      </c>
      <c r="D19" s="11" t="s">
        <v>144</v>
      </c>
      <c r="E19" s="11" t="s">
        <v>156</v>
      </c>
      <c r="F19" s="11" t="s">
        <v>273</v>
      </c>
      <c r="G19" s="11" t="s">
        <v>276</v>
      </c>
      <c r="H19" s="11" t="s">
        <v>285</v>
      </c>
      <c r="I19" s="11" t="s">
        <v>311</v>
      </c>
    </row>
    <row r="20" spans="1:9" x14ac:dyDescent="0.25">
      <c r="A20" s="13">
        <v>19</v>
      </c>
      <c r="B20" s="11" t="s">
        <v>216</v>
      </c>
      <c r="C20" s="11" t="s">
        <v>155</v>
      </c>
      <c r="D20" s="11" t="s">
        <v>144</v>
      </c>
      <c r="E20" s="11" t="s">
        <v>156</v>
      </c>
      <c r="F20" s="11" t="s">
        <v>273</v>
      </c>
      <c r="G20" s="11" t="s">
        <v>276</v>
      </c>
      <c r="H20" s="11" t="s">
        <v>285</v>
      </c>
      <c r="I20" s="11" t="s">
        <v>312</v>
      </c>
    </row>
    <row r="21" spans="1:9" x14ac:dyDescent="0.25">
      <c r="A21" s="13">
        <v>20</v>
      </c>
      <c r="B21" s="11" t="s">
        <v>154</v>
      </c>
      <c r="C21" s="11" t="s">
        <v>155</v>
      </c>
      <c r="D21" s="11" t="s">
        <v>144</v>
      </c>
      <c r="E21" s="11" t="s">
        <v>156</v>
      </c>
      <c r="F21" s="11" t="s">
        <v>273</v>
      </c>
      <c r="G21" s="11" t="s">
        <v>276</v>
      </c>
      <c r="H21" s="11" t="s">
        <v>285</v>
      </c>
      <c r="I21" s="11" t="s">
        <v>313</v>
      </c>
    </row>
    <row r="22" spans="1:9" x14ac:dyDescent="0.25">
      <c r="A22" s="13">
        <v>21</v>
      </c>
      <c r="B22" s="11" t="s">
        <v>217</v>
      </c>
      <c r="C22" s="11" t="s">
        <v>155</v>
      </c>
      <c r="D22" s="11" t="s">
        <v>144</v>
      </c>
      <c r="E22" s="11" t="s">
        <v>156</v>
      </c>
      <c r="F22" s="11" t="s">
        <v>273</v>
      </c>
      <c r="G22" s="11" t="s">
        <v>276</v>
      </c>
      <c r="H22" s="11" t="s">
        <v>285</v>
      </c>
      <c r="I22" s="11" t="s">
        <v>314</v>
      </c>
    </row>
    <row r="23" spans="1:9" x14ac:dyDescent="0.25">
      <c r="A23" s="13">
        <v>22</v>
      </c>
      <c r="B23" s="11" t="s">
        <v>237</v>
      </c>
      <c r="C23" s="11" t="s">
        <v>238</v>
      </c>
      <c r="D23" s="11" t="s">
        <v>144</v>
      </c>
      <c r="E23" s="11" t="s">
        <v>156</v>
      </c>
      <c r="F23" s="11" t="s">
        <v>273</v>
      </c>
      <c r="G23" s="11" t="s">
        <v>276</v>
      </c>
      <c r="H23" s="11" t="s">
        <v>315</v>
      </c>
      <c r="I23" s="11" t="s">
        <v>316</v>
      </c>
    </row>
    <row r="24" spans="1:9" x14ac:dyDescent="0.25">
      <c r="A24" s="13">
        <v>23</v>
      </c>
      <c r="B24" s="11" t="s">
        <v>426</v>
      </c>
      <c r="C24" s="11" t="s">
        <v>240</v>
      </c>
      <c r="D24" s="11" t="s">
        <v>173</v>
      </c>
      <c r="E24" s="11" t="s">
        <v>174</v>
      </c>
      <c r="F24" s="11" t="s">
        <v>273</v>
      </c>
      <c r="G24" s="11" t="s">
        <v>277</v>
      </c>
      <c r="H24" s="11" t="s">
        <v>317</v>
      </c>
      <c r="I24" s="11" t="s">
        <v>427</v>
      </c>
    </row>
    <row r="25" spans="1:9" x14ac:dyDescent="0.25">
      <c r="A25" s="13">
        <v>24</v>
      </c>
      <c r="B25" s="11" t="s">
        <v>239</v>
      </c>
      <c r="C25" s="11" t="s">
        <v>240</v>
      </c>
      <c r="D25" s="11" t="s">
        <v>173</v>
      </c>
      <c r="E25" s="11" t="s">
        <v>174</v>
      </c>
      <c r="F25" s="11" t="s">
        <v>273</v>
      </c>
      <c r="G25" s="11" t="s">
        <v>277</v>
      </c>
      <c r="H25" s="11" t="s">
        <v>317</v>
      </c>
      <c r="I25" s="11" t="s">
        <v>318</v>
      </c>
    </row>
    <row r="26" spans="1:9" x14ac:dyDescent="0.25">
      <c r="A26" s="13">
        <v>25</v>
      </c>
      <c r="B26" s="11" t="s">
        <v>241</v>
      </c>
      <c r="C26" s="11" t="s">
        <v>158</v>
      </c>
      <c r="D26" s="11" t="s">
        <v>144</v>
      </c>
      <c r="E26" s="11" t="s">
        <v>145</v>
      </c>
      <c r="F26" s="11" t="s">
        <v>273</v>
      </c>
      <c r="G26" s="11" t="s">
        <v>276</v>
      </c>
      <c r="H26" s="11" t="s">
        <v>319</v>
      </c>
      <c r="I26" s="11" t="s">
        <v>320</v>
      </c>
    </row>
    <row r="27" spans="1:9" x14ac:dyDescent="0.25">
      <c r="A27" s="13">
        <v>26</v>
      </c>
      <c r="B27" s="11" t="s">
        <v>157</v>
      </c>
      <c r="C27" s="11" t="s">
        <v>158</v>
      </c>
      <c r="D27" s="11" t="s">
        <v>144</v>
      </c>
      <c r="E27" s="11" t="s">
        <v>145</v>
      </c>
      <c r="F27" s="11" t="s">
        <v>273</v>
      </c>
      <c r="G27" s="11" t="s">
        <v>276</v>
      </c>
      <c r="H27" s="11" t="s">
        <v>319</v>
      </c>
      <c r="I27" s="11" t="s">
        <v>321</v>
      </c>
    </row>
    <row r="28" spans="1:9" x14ac:dyDescent="0.25">
      <c r="A28" s="13">
        <v>27</v>
      </c>
      <c r="B28" s="11" t="s">
        <v>212</v>
      </c>
      <c r="C28" s="11" t="s">
        <v>143</v>
      </c>
      <c r="D28" s="11" t="s">
        <v>144</v>
      </c>
      <c r="E28" s="11" t="s">
        <v>145</v>
      </c>
      <c r="F28" s="11" t="s">
        <v>274</v>
      </c>
      <c r="G28" s="11" t="s">
        <v>277</v>
      </c>
      <c r="H28" s="11" t="s">
        <v>293</v>
      </c>
      <c r="I28" s="11" t="s">
        <v>322</v>
      </c>
    </row>
    <row r="29" spans="1:9" x14ac:dyDescent="0.25">
      <c r="A29" s="13">
        <v>28</v>
      </c>
      <c r="B29" s="11" t="s">
        <v>242</v>
      </c>
      <c r="C29" s="11" t="s">
        <v>243</v>
      </c>
      <c r="D29" s="11" t="s">
        <v>144</v>
      </c>
      <c r="E29" s="11" t="s">
        <v>156</v>
      </c>
      <c r="F29" s="11" t="s">
        <v>273</v>
      </c>
      <c r="G29" s="11" t="s">
        <v>276</v>
      </c>
      <c r="H29" s="11" t="s">
        <v>323</v>
      </c>
      <c r="I29" s="11" t="s">
        <v>324</v>
      </c>
    </row>
    <row r="30" spans="1:9" x14ac:dyDescent="0.25">
      <c r="A30" s="13">
        <v>29</v>
      </c>
      <c r="B30" s="11" t="s">
        <v>244</v>
      </c>
      <c r="C30" s="11" t="s">
        <v>245</v>
      </c>
      <c r="D30" s="11" t="s">
        <v>144</v>
      </c>
      <c r="E30" s="11" t="s">
        <v>145</v>
      </c>
      <c r="F30" s="11" t="s">
        <v>274</v>
      </c>
      <c r="G30" s="11" t="s">
        <v>276</v>
      </c>
      <c r="H30" s="11" t="s">
        <v>325</v>
      </c>
      <c r="I30" s="11" t="s">
        <v>326</v>
      </c>
    </row>
    <row r="31" spans="1:9" x14ac:dyDescent="0.25">
      <c r="A31" s="13">
        <v>30</v>
      </c>
      <c r="B31" s="11" t="s">
        <v>159</v>
      </c>
      <c r="C31" s="11" t="s">
        <v>160</v>
      </c>
      <c r="D31" s="11" t="s">
        <v>161</v>
      </c>
      <c r="E31" s="11" t="s">
        <v>162</v>
      </c>
      <c r="F31" s="11" t="s">
        <v>162</v>
      </c>
      <c r="G31" s="11" t="s">
        <v>162</v>
      </c>
      <c r="H31" s="11" t="s">
        <v>327</v>
      </c>
      <c r="I31" s="11" t="s">
        <v>328</v>
      </c>
    </row>
    <row r="32" spans="1:9" x14ac:dyDescent="0.25">
      <c r="A32" s="13">
        <v>31</v>
      </c>
      <c r="B32" s="11" t="s">
        <v>246</v>
      </c>
      <c r="C32" s="11" t="s">
        <v>247</v>
      </c>
      <c r="D32" s="11" t="s">
        <v>144</v>
      </c>
      <c r="E32" s="11" t="s">
        <v>156</v>
      </c>
      <c r="F32" s="11" t="s">
        <v>273</v>
      </c>
      <c r="G32" s="11" t="s">
        <v>276</v>
      </c>
      <c r="H32" s="11" t="s">
        <v>329</v>
      </c>
      <c r="I32" s="11" t="s">
        <v>330</v>
      </c>
    </row>
    <row r="33" spans="1:9" x14ac:dyDescent="0.25">
      <c r="A33" s="13">
        <v>32</v>
      </c>
      <c r="B33" s="11" t="s">
        <v>225</v>
      </c>
      <c r="C33" s="11" t="s">
        <v>160</v>
      </c>
      <c r="D33" s="11" t="s">
        <v>173</v>
      </c>
      <c r="E33" s="11" t="s">
        <v>174</v>
      </c>
      <c r="F33" s="11" t="s">
        <v>273</v>
      </c>
      <c r="G33" s="11" t="s">
        <v>277</v>
      </c>
      <c r="H33" s="11" t="s">
        <v>317</v>
      </c>
      <c r="I33" s="11" t="s">
        <v>331</v>
      </c>
    </row>
    <row r="34" spans="1:9" x14ac:dyDescent="0.25">
      <c r="A34" s="13">
        <v>33</v>
      </c>
      <c r="B34" s="11" t="s">
        <v>248</v>
      </c>
      <c r="C34" s="11" t="s">
        <v>249</v>
      </c>
      <c r="D34" s="11" t="s">
        <v>173</v>
      </c>
      <c r="E34" s="11" t="s">
        <v>174</v>
      </c>
      <c r="F34" s="11" t="s">
        <v>273</v>
      </c>
      <c r="G34" s="11" t="s">
        <v>277</v>
      </c>
      <c r="H34" s="11" t="s">
        <v>287</v>
      </c>
      <c r="I34" s="11" t="s">
        <v>332</v>
      </c>
    </row>
    <row r="35" spans="1:9" x14ac:dyDescent="0.25">
      <c r="A35" s="13">
        <v>34</v>
      </c>
      <c r="B35" s="11" t="s">
        <v>163</v>
      </c>
      <c r="C35" s="11" t="s">
        <v>160</v>
      </c>
      <c r="D35" s="11" t="s">
        <v>161</v>
      </c>
      <c r="E35" s="11" t="s">
        <v>162</v>
      </c>
      <c r="F35" s="11" t="s">
        <v>162</v>
      </c>
      <c r="G35" s="11" t="s">
        <v>162</v>
      </c>
      <c r="H35" s="11" t="s">
        <v>333</v>
      </c>
      <c r="I35" s="11" t="s">
        <v>334</v>
      </c>
    </row>
    <row r="36" spans="1:9" x14ac:dyDescent="0.25">
      <c r="A36" s="13">
        <v>35</v>
      </c>
      <c r="B36" s="11" t="s">
        <v>267</v>
      </c>
      <c r="C36" s="11" t="s">
        <v>165</v>
      </c>
      <c r="D36" s="11" t="s">
        <v>144</v>
      </c>
      <c r="E36" s="11" t="s">
        <v>145</v>
      </c>
      <c r="F36" s="11" t="s">
        <v>273</v>
      </c>
      <c r="G36" s="11" t="s">
        <v>276</v>
      </c>
      <c r="H36" s="11" t="s">
        <v>335</v>
      </c>
      <c r="I36" s="11" t="s">
        <v>336</v>
      </c>
    </row>
    <row r="37" spans="1:9" x14ac:dyDescent="0.25">
      <c r="A37" s="13">
        <v>36</v>
      </c>
      <c r="B37" s="11" t="s">
        <v>164</v>
      </c>
      <c r="C37" s="11" t="s">
        <v>165</v>
      </c>
      <c r="D37" s="11" t="s">
        <v>144</v>
      </c>
      <c r="E37" s="11" t="s">
        <v>145</v>
      </c>
      <c r="F37" s="11" t="s">
        <v>273</v>
      </c>
      <c r="G37" s="11" t="s">
        <v>276</v>
      </c>
      <c r="H37" s="11" t="s">
        <v>335</v>
      </c>
      <c r="I37" s="11" t="s">
        <v>337</v>
      </c>
    </row>
    <row r="38" spans="1:9" x14ac:dyDescent="0.25">
      <c r="A38" s="13">
        <v>37</v>
      </c>
      <c r="B38" s="11" t="s">
        <v>250</v>
      </c>
      <c r="C38" s="11" t="s">
        <v>243</v>
      </c>
      <c r="D38" s="11" t="s">
        <v>144</v>
      </c>
      <c r="E38" s="11" t="s">
        <v>156</v>
      </c>
      <c r="F38" s="11" t="s">
        <v>273</v>
      </c>
      <c r="G38" s="11" t="s">
        <v>276</v>
      </c>
      <c r="H38" s="11" t="s">
        <v>323</v>
      </c>
      <c r="I38" s="11" t="s">
        <v>338</v>
      </c>
    </row>
    <row r="39" spans="1:9" x14ac:dyDescent="0.25">
      <c r="A39" s="13">
        <v>38</v>
      </c>
      <c r="B39" s="11" t="s">
        <v>251</v>
      </c>
      <c r="C39" s="11" t="s">
        <v>167</v>
      </c>
      <c r="D39" s="11" t="s">
        <v>144</v>
      </c>
      <c r="E39" s="11" t="s">
        <v>145</v>
      </c>
      <c r="F39" s="11" t="s">
        <v>274</v>
      </c>
      <c r="G39" s="11" t="s">
        <v>276</v>
      </c>
      <c r="H39" s="11" t="s">
        <v>339</v>
      </c>
      <c r="I39" s="11" t="s">
        <v>340</v>
      </c>
    </row>
    <row r="40" spans="1:9" x14ac:dyDescent="0.25">
      <c r="A40" s="13">
        <v>39</v>
      </c>
      <c r="B40" s="11" t="s">
        <v>166</v>
      </c>
      <c r="C40" s="11" t="s">
        <v>167</v>
      </c>
      <c r="D40" s="11" t="s">
        <v>144</v>
      </c>
      <c r="E40" s="11" t="s">
        <v>145</v>
      </c>
      <c r="F40" s="11" t="s">
        <v>274</v>
      </c>
      <c r="G40" s="11" t="s">
        <v>276</v>
      </c>
      <c r="H40" s="11" t="s">
        <v>341</v>
      </c>
      <c r="I40" s="11" t="s">
        <v>342</v>
      </c>
    </row>
    <row r="41" spans="1:9" x14ac:dyDescent="0.25">
      <c r="A41" s="13">
        <v>40</v>
      </c>
      <c r="B41" s="11" t="s">
        <v>455</v>
      </c>
      <c r="C41" s="11" t="s">
        <v>452</v>
      </c>
      <c r="D41" s="11" t="s">
        <v>144</v>
      </c>
      <c r="E41" s="11" t="s">
        <v>156</v>
      </c>
      <c r="F41" s="11" t="s">
        <v>273</v>
      </c>
      <c r="G41" s="11" t="s">
        <v>276</v>
      </c>
      <c r="H41" s="11" t="s">
        <v>453</v>
      </c>
      <c r="I41" s="11" t="s">
        <v>454</v>
      </c>
    </row>
    <row r="42" spans="1:9" x14ac:dyDescent="0.25">
      <c r="A42" s="13">
        <v>41</v>
      </c>
      <c r="B42" s="11" t="s">
        <v>252</v>
      </c>
      <c r="C42" s="11" t="s">
        <v>143</v>
      </c>
      <c r="D42" s="11" t="s">
        <v>144</v>
      </c>
      <c r="E42" s="11" t="s">
        <v>145</v>
      </c>
      <c r="F42" s="11" t="s">
        <v>274</v>
      </c>
      <c r="G42" s="11" t="s">
        <v>277</v>
      </c>
      <c r="H42" s="11" t="s">
        <v>343</v>
      </c>
      <c r="I42" s="11" t="s">
        <v>344</v>
      </c>
    </row>
    <row r="43" spans="1:9" x14ac:dyDescent="0.25">
      <c r="A43" s="13">
        <v>42</v>
      </c>
      <c r="B43" s="11" t="s">
        <v>168</v>
      </c>
      <c r="C43" s="11" t="s">
        <v>143</v>
      </c>
      <c r="D43" s="11" t="s">
        <v>144</v>
      </c>
      <c r="E43" s="11" t="s">
        <v>145</v>
      </c>
      <c r="F43" s="11" t="s">
        <v>274</v>
      </c>
      <c r="G43" s="11" t="s">
        <v>277</v>
      </c>
      <c r="H43" s="11" t="s">
        <v>343</v>
      </c>
      <c r="I43" s="11" t="s">
        <v>345</v>
      </c>
    </row>
    <row r="44" spans="1:9" x14ac:dyDescent="0.25">
      <c r="A44" s="13">
        <v>43</v>
      </c>
      <c r="B44" s="11" t="s">
        <v>253</v>
      </c>
      <c r="C44" s="11" t="s">
        <v>223</v>
      </c>
      <c r="D44" s="11" t="s">
        <v>144</v>
      </c>
      <c r="E44" s="11" t="s">
        <v>145</v>
      </c>
      <c r="F44" s="11" t="s">
        <v>273</v>
      </c>
      <c r="G44" s="11" t="s">
        <v>276</v>
      </c>
      <c r="H44" s="11" t="s">
        <v>346</v>
      </c>
      <c r="I44" s="11" t="s">
        <v>347</v>
      </c>
    </row>
    <row r="45" spans="1:9" x14ac:dyDescent="0.25">
      <c r="A45" s="13">
        <v>44</v>
      </c>
      <c r="B45" s="11" t="s">
        <v>222</v>
      </c>
      <c r="C45" s="11" t="s">
        <v>223</v>
      </c>
      <c r="D45" s="11" t="s">
        <v>144</v>
      </c>
      <c r="E45" s="11" t="s">
        <v>145</v>
      </c>
      <c r="F45" s="11" t="s">
        <v>273</v>
      </c>
      <c r="G45" s="11" t="s">
        <v>276</v>
      </c>
      <c r="H45" s="11" t="s">
        <v>348</v>
      </c>
      <c r="I45" s="11" t="s">
        <v>349</v>
      </c>
    </row>
    <row r="46" spans="1:9" x14ac:dyDescent="0.25">
      <c r="A46" s="13">
        <v>45</v>
      </c>
      <c r="B46" s="11" t="s">
        <v>213</v>
      </c>
      <c r="C46" s="11" t="s">
        <v>167</v>
      </c>
      <c r="D46" s="11" t="s">
        <v>144</v>
      </c>
      <c r="E46" s="11" t="s">
        <v>145</v>
      </c>
      <c r="F46" s="11" t="s">
        <v>274</v>
      </c>
      <c r="G46" s="11" t="s">
        <v>276</v>
      </c>
      <c r="H46" s="11" t="s">
        <v>350</v>
      </c>
      <c r="I46" s="11" t="s">
        <v>351</v>
      </c>
    </row>
    <row r="47" spans="1:9" x14ac:dyDescent="0.25">
      <c r="A47" s="13">
        <v>46</v>
      </c>
      <c r="B47" s="11" t="s">
        <v>169</v>
      </c>
      <c r="C47" s="11" t="s">
        <v>167</v>
      </c>
      <c r="D47" s="11" t="s">
        <v>144</v>
      </c>
      <c r="E47" s="11" t="s">
        <v>145</v>
      </c>
      <c r="F47" s="11" t="s">
        <v>274</v>
      </c>
      <c r="G47" s="11" t="s">
        <v>276</v>
      </c>
      <c r="H47" s="11" t="s">
        <v>350</v>
      </c>
      <c r="I47" s="11" t="s">
        <v>352</v>
      </c>
    </row>
    <row r="48" spans="1:9" x14ac:dyDescent="0.25">
      <c r="A48" s="13">
        <v>47</v>
      </c>
      <c r="B48" s="11" t="s">
        <v>170</v>
      </c>
      <c r="C48" s="11" t="s">
        <v>167</v>
      </c>
      <c r="D48" s="11" t="s">
        <v>144</v>
      </c>
      <c r="E48" s="11" t="s">
        <v>145</v>
      </c>
      <c r="F48" s="11" t="s">
        <v>274</v>
      </c>
      <c r="G48" s="11" t="s">
        <v>276</v>
      </c>
      <c r="H48" s="11" t="s">
        <v>350</v>
      </c>
      <c r="I48" s="11" t="s">
        <v>353</v>
      </c>
    </row>
    <row r="49" spans="1:9" x14ac:dyDescent="0.25">
      <c r="A49" s="13">
        <v>48</v>
      </c>
      <c r="B49" s="11" t="s">
        <v>214</v>
      </c>
      <c r="C49" s="11" t="s">
        <v>167</v>
      </c>
      <c r="D49" s="11" t="s">
        <v>144</v>
      </c>
      <c r="E49" s="11" t="s">
        <v>145</v>
      </c>
      <c r="F49" s="11" t="s">
        <v>274</v>
      </c>
      <c r="G49" s="11" t="s">
        <v>276</v>
      </c>
      <c r="H49" s="11" t="s">
        <v>293</v>
      </c>
      <c r="I49" s="11" t="s">
        <v>354</v>
      </c>
    </row>
    <row r="50" spans="1:9" x14ac:dyDescent="0.25">
      <c r="A50" s="13">
        <v>49</v>
      </c>
      <c r="B50" s="11" t="s">
        <v>171</v>
      </c>
      <c r="C50" s="11" t="s">
        <v>160</v>
      </c>
      <c r="D50" s="11" t="s">
        <v>161</v>
      </c>
      <c r="E50" s="11" t="s">
        <v>161</v>
      </c>
      <c r="F50" s="11" t="s">
        <v>162</v>
      </c>
      <c r="G50" s="11" t="s">
        <v>162</v>
      </c>
      <c r="H50" s="11" t="s">
        <v>355</v>
      </c>
      <c r="I50" s="11" t="s">
        <v>356</v>
      </c>
    </row>
    <row r="51" spans="1:9" x14ac:dyDescent="0.25">
      <c r="A51" s="13">
        <v>50</v>
      </c>
      <c r="B51" s="11" t="s">
        <v>172</v>
      </c>
      <c r="C51" s="11" t="s">
        <v>160</v>
      </c>
      <c r="D51" s="11" t="s">
        <v>173</v>
      </c>
      <c r="E51" s="11" t="s">
        <v>174</v>
      </c>
      <c r="F51" s="11" t="s">
        <v>273</v>
      </c>
      <c r="G51" s="11" t="s">
        <v>277</v>
      </c>
      <c r="H51" s="11" t="s">
        <v>317</v>
      </c>
      <c r="I51" s="11" t="s">
        <v>357</v>
      </c>
    </row>
    <row r="52" spans="1:9" x14ac:dyDescent="0.25">
      <c r="A52" s="13">
        <v>51</v>
      </c>
      <c r="B52" s="11" t="s">
        <v>421</v>
      </c>
      <c r="C52" s="11" t="s">
        <v>230</v>
      </c>
      <c r="D52" s="11" t="s">
        <v>144</v>
      </c>
      <c r="E52" s="11" t="s">
        <v>156</v>
      </c>
      <c r="F52" s="11" t="s">
        <v>273</v>
      </c>
      <c r="G52" s="11" t="s">
        <v>276</v>
      </c>
      <c r="H52" s="11" t="s">
        <v>403</v>
      </c>
      <c r="I52" s="11" t="s">
        <v>422</v>
      </c>
    </row>
    <row r="53" spans="1:9" x14ac:dyDescent="0.25">
      <c r="A53" s="13">
        <v>52</v>
      </c>
      <c r="B53" s="11" t="s">
        <v>175</v>
      </c>
      <c r="C53" s="11" t="s">
        <v>176</v>
      </c>
      <c r="D53" s="11" t="s">
        <v>173</v>
      </c>
      <c r="E53" s="11" t="s">
        <v>174</v>
      </c>
      <c r="F53" s="11" t="s">
        <v>273</v>
      </c>
      <c r="G53" s="11" t="s">
        <v>277</v>
      </c>
      <c r="H53" s="11" t="s">
        <v>358</v>
      </c>
      <c r="I53" s="11" t="s">
        <v>359</v>
      </c>
    </row>
    <row r="54" spans="1:9" x14ac:dyDescent="0.25">
      <c r="A54" s="13">
        <v>53</v>
      </c>
      <c r="B54" s="11" t="s">
        <v>227</v>
      </c>
      <c r="C54" s="11" t="s">
        <v>174</v>
      </c>
      <c r="D54" s="11" t="s">
        <v>174</v>
      </c>
      <c r="E54" s="11" t="s">
        <v>174</v>
      </c>
      <c r="F54" s="11" t="s">
        <v>174</v>
      </c>
      <c r="G54" s="11" t="s">
        <v>174</v>
      </c>
      <c r="H54" s="11" t="s">
        <v>174</v>
      </c>
      <c r="I54" s="11" t="s">
        <v>360</v>
      </c>
    </row>
    <row r="55" spans="1:9" x14ac:dyDescent="0.25">
      <c r="A55" s="13">
        <v>54</v>
      </c>
      <c r="B55" s="11" t="s">
        <v>177</v>
      </c>
      <c r="C55" s="11" t="s">
        <v>143</v>
      </c>
      <c r="D55" s="11" t="s">
        <v>144</v>
      </c>
      <c r="E55" s="11" t="s">
        <v>145</v>
      </c>
      <c r="F55" s="11" t="s">
        <v>274</v>
      </c>
      <c r="G55" s="11" t="s">
        <v>277</v>
      </c>
      <c r="H55" s="11" t="s">
        <v>297</v>
      </c>
      <c r="I55" s="11" t="s">
        <v>361</v>
      </c>
    </row>
    <row r="56" spans="1:9" x14ac:dyDescent="0.25">
      <c r="A56" s="13">
        <v>55</v>
      </c>
      <c r="B56" s="11" t="s">
        <v>209</v>
      </c>
      <c r="C56" s="11" t="s">
        <v>179</v>
      </c>
      <c r="D56" s="11" t="s">
        <v>144</v>
      </c>
      <c r="E56" s="11" t="s">
        <v>145</v>
      </c>
      <c r="F56" s="11" t="s">
        <v>273</v>
      </c>
      <c r="G56" s="11" t="s">
        <v>277</v>
      </c>
      <c r="H56" s="11" t="s">
        <v>293</v>
      </c>
      <c r="I56" s="11" t="s">
        <v>362</v>
      </c>
    </row>
    <row r="57" spans="1:9" x14ac:dyDescent="0.25">
      <c r="A57" s="13">
        <v>56</v>
      </c>
      <c r="B57" s="11" t="s">
        <v>210</v>
      </c>
      <c r="C57" s="11" t="s">
        <v>179</v>
      </c>
      <c r="D57" s="11" t="s">
        <v>144</v>
      </c>
      <c r="E57" s="11" t="s">
        <v>145</v>
      </c>
      <c r="F57" s="11" t="s">
        <v>273</v>
      </c>
      <c r="G57" s="11" t="s">
        <v>277</v>
      </c>
      <c r="H57" s="11" t="s">
        <v>363</v>
      </c>
      <c r="I57" s="11" t="s">
        <v>364</v>
      </c>
    </row>
    <row r="58" spans="1:9" x14ac:dyDescent="0.25">
      <c r="A58" s="13">
        <v>57</v>
      </c>
      <c r="B58" s="11" t="s">
        <v>178</v>
      </c>
      <c r="C58" s="11" t="s">
        <v>179</v>
      </c>
      <c r="D58" s="11" t="s">
        <v>144</v>
      </c>
      <c r="E58" s="11" t="s">
        <v>145</v>
      </c>
      <c r="F58" s="11" t="s">
        <v>273</v>
      </c>
      <c r="G58" s="11" t="s">
        <v>277</v>
      </c>
      <c r="H58" s="11" t="s">
        <v>293</v>
      </c>
      <c r="I58" s="11" t="s">
        <v>365</v>
      </c>
    </row>
    <row r="59" spans="1:9" x14ac:dyDescent="0.25">
      <c r="A59" s="13">
        <v>58</v>
      </c>
      <c r="B59" s="11" t="s">
        <v>211</v>
      </c>
      <c r="C59" s="11" t="s">
        <v>179</v>
      </c>
      <c r="D59" s="11" t="s">
        <v>144</v>
      </c>
      <c r="E59" s="11" t="s">
        <v>145</v>
      </c>
      <c r="F59" s="11" t="s">
        <v>273</v>
      </c>
      <c r="G59" s="11" t="s">
        <v>277</v>
      </c>
      <c r="H59" s="11" t="s">
        <v>293</v>
      </c>
      <c r="I59" s="11" t="s">
        <v>366</v>
      </c>
    </row>
    <row r="60" spans="1:9" x14ac:dyDescent="0.25">
      <c r="A60" s="13">
        <v>59</v>
      </c>
      <c r="B60" s="11" t="s">
        <v>180</v>
      </c>
      <c r="C60" s="11" t="s">
        <v>181</v>
      </c>
      <c r="D60" s="11" t="s">
        <v>173</v>
      </c>
      <c r="E60" s="11" t="s">
        <v>174</v>
      </c>
      <c r="F60" s="11" t="s">
        <v>273</v>
      </c>
      <c r="G60" s="11" t="s">
        <v>277</v>
      </c>
      <c r="H60" s="11" t="s">
        <v>367</v>
      </c>
      <c r="I60" s="11" t="s">
        <v>368</v>
      </c>
    </row>
    <row r="61" spans="1:9" x14ac:dyDescent="0.25">
      <c r="A61" s="13">
        <v>60</v>
      </c>
      <c r="B61" s="11" t="s">
        <v>182</v>
      </c>
      <c r="C61" s="11" t="s">
        <v>181</v>
      </c>
      <c r="D61" s="11" t="s">
        <v>173</v>
      </c>
      <c r="E61" s="11" t="s">
        <v>174</v>
      </c>
      <c r="F61" s="11" t="s">
        <v>273</v>
      </c>
      <c r="G61" s="11" t="s">
        <v>277</v>
      </c>
      <c r="H61" s="11" t="s">
        <v>369</v>
      </c>
      <c r="I61" s="11" t="s">
        <v>370</v>
      </c>
    </row>
    <row r="62" spans="1:9" x14ac:dyDescent="0.25">
      <c r="A62" s="13">
        <v>61</v>
      </c>
      <c r="B62" s="11" t="s">
        <v>183</v>
      </c>
      <c r="C62" s="11" t="s">
        <v>181</v>
      </c>
      <c r="D62" s="11" t="s">
        <v>173</v>
      </c>
      <c r="E62" s="11" t="s">
        <v>174</v>
      </c>
      <c r="F62" s="11" t="s">
        <v>273</v>
      </c>
      <c r="G62" s="11" t="s">
        <v>277</v>
      </c>
      <c r="H62" s="11" t="s">
        <v>371</v>
      </c>
      <c r="I62" s="11" t="s">
        <v>372</v>
      </c>
    </row>
    <row r="63" spans="1:9" x14ac:dyDescent="0.25">
      <c r="A63" s="13">
        <v>62</v>
      </c>
      <c r="B63" s="11" t="s">
        <v>456</v>
      </c>
      <c r="C63" s="11" t="s">
        <v>457</v>
      </c>
      <c r="D63" s="11" t="s">
        <v>173</v>
      </c>
      <c r="E63" s="11" t="s">
        <v>174</v>
      </c>
      <c r="F63" s="11" t="s">
        <v>273</v>
      </c>
      <c r="G63" s="11" t="s">
        <v>277</v>
      </c>
      <c r="H63" s="11" t="s">
        <v>458</v>
      </c>
      <c r="I63" s="11" t="s">
        <v>459</v>
      </c>
    </row>
    <row r="64" spans="1:9" x14ac:dyDescent="0.25">
      <c r="A64" s="13">
        <v>63</v>
      </c>
      <c r="B64" s="11" t="s">
        <v>184</v>
      </c>
      <c r="C64" s="11" t="s">
        <v>181</v>
      </c>
      <c r="D64" s="11" t="s">
        <v>173</v>
      </c>
      <c r="E64" s="11" t="s">
        <v>174</v>
      </c>
      <c r="F64" s="11" t="s">
        <v>273</v>
      </c>
      <c r="G64" s="11" t="s">
        <v>277</v>
      </c>
      <c r="H64" s="11" t="s">
        <v>373</v>
      </c>
      <c r="I64" s="11" t="s">
        <v>374</v>
      </c>
    </row>
    <row r="65" spans="1:9" x14ac:dyDescent="0.25">
      <c r="A65" s="13">
        <v>64</v>
      </c>
      <c r="B65" s="11" t="s">
        <v>185</v>
      </c>
      <c r="C65" s="11" t="s">
        <v>181</v>
      </c>
      <c r="D65" s="11" t="s">
        <v>173</v>
      </c>
      <c r="E65" s="11" t="s">
        <v>174</v>
      </c>
      <c r="F65" s="11" t="s">
        <v>273</v>
      </c>
      <c r="G65" s="11" t="s">
        <v>277</v>
      </c>
      <c r="H65" s="11" t="s">
        <v>375</v>
      </c>
      <c r="I65" s="11" t="s">
        <v>376</v>
      </c>
    </row>
    <row r="66" spans="1:9" x14ac:dyDescent="0.25">
      <c r="A66" s="13">
        <v>65</v>
      </c>
      <c r="B66" s="11" t="s">
        <v>254</v>
      </c>
      <c r="C66" s="11" t="s">
        <v>255</v>
      </c>
      <c r="D66" s="11" t="s">
        <v>144</v>
      </c>
      <c r="E66" s="11" t="s">
        <v>145</v>
      </c>
      <c r="F66" s="11" t="s">
        <v>273</v>
      </c>
      <c r="G66" s="11" t="s">
        <v>276</v>
      </c>
      <c r="H66" s="11" t="s">
        <v>377</v>
      </c>
      <c r="I66" s="11" t="s">
        <v>378</v>
      </c>
    </row>
    <row r="67" spans="1:9" x14ac:dyDescent="0.25">
      <c r="A67" s="13">
        <v>66</v>
      </c>
      <c r="B67" s="11" t="s">
        <v>186</v>
      </c>
      <c r="C67" s="11" t="s">
        <v>187</v>
      </c>
      <c r="D67" s="11" t="s">
        <v>144</v>
      </c>
      <c r="E67" s="11" t="s">
        <v>156</v>
      </c>
      <c r="F67" s="11" t="s">
        <v>273</v>
      </c>
      <c r="G67" s="11" t="s">
        <v>276</v>
      </c>
      <c r="H67" s="11" t="s">
        <v>285</v>
      </c>
      <c r="I67" s="11" t="s">
        <v>379</v>
      </c>
    </row>
    <row r="68" spans="1:9" x14ac:dyDescent="0.25">
      <c r="A68" s="13">
        <v>67</v>
      </c>
      <c r="B68" s="11" t="s">
        <v>188</v>
      </c>
      <c r="C68" s="11" t="s">
        <v>187</v>
      </c>
      <c r="D68" s="11" t="s">
        <v>144</v>
      </c>
      <c r="E68" s="11" t="s">
        <v>156</v>
      </c>
      <c r="F68" s="11" t="s">
        <v>273</v>
      </c>
      <c r="G68" s="11" t="s">
        <v>276</v>
      </c>
      <c r="H68" s="11" t="s">
        <v>285</v>
      </c>
      <c r="I68" s="11" t="s">
        <v>380</v>
      </c>
    </row>
    <row r="69" spans="1:9" x14ac:dyDescent="0.25">
      <c r="A69" s="13">
        <v>68</v>
      </c>
      <c r="B69" s="11" t="s">
        <v>256</v>
      </c>
      <c r="C69" s="11" t="s">
        <v>143</v>
      </c>
      <c r="D69" s="11" t="s">
        <v>144</v>
      </c>
      <c r="E69" s="11" t="s">
        <v>145</v>
      </c>
      <c r="F69" s="11" t="s">
        <v>274</v>
      </c>
      <c r="G69" s="11" t="s">
        <v>277</v>
      </c>
      <c r="H69" s="11" t="s">
        <v>381</v>
      </c>
      <c r="I69" s="11" t="s">
        <v>382</v>
      </c>
    </row>
    <row r="70" spans="1:9" x14ac:dyDescent="0.25">
      <c r="A70" s="13">
        <v>69</v>
      </c>
      <c r="B70" s="11" t="s">
        <v>189</v>
      </c>
      <c r="C70" s="11" t="s">
        <v>143</v>
      </c>
      <c r="D70" s="11" t="s">
        <v>144</v>
      </c>
      <c r="E70" s="11" t="s">
        <v>145</v>
      </c>
      <c r="F70" s="11" t="s">
        <v>274</v>
      </c>
      <c r="G70" s="11" t="s">
        <v>277</v>
      </c>
      <c r="H70" s="11" t="s">
        <v>381</v>
      </c>
      <c r="I70" s="11" t="s">
        <v>383</v>
      </c>
    </row>
    <row r="71" spans="1:9" x14ac:dyDescent="0.25">
      <c r="A71" s="13">
        <v>70</v>
      </c>
      <c r="B71" s="11" t="s">
        <v>257</v>
      </c>
      <c r="C71" s="11" t="s">
        <v>238</v>
      </c>
      <c r="D71" s="11" t="s">
        <v>144</v>
      </c>
      <c r="E71" s="11" t="s">
        <v>156</v>
      </c>
      <c r="F71" s="11" t="s">
        <v>273</v>
      </c>
      <c r="G71" s="11" t="s">
        <v>276</v>
      </c>
      <c r="H71" s="11" t="s">
        <v>315</v>
      </c>
      <c r="I71" s="11" t="s">
        <v>384</v>
      </c>
    </row>
    <row r="72" spans="1:9" x14ac:dyDescent="0.25">
      <c r="A72" s="13">
        <v>71</v>
      </c>
      <c r="B72" s="11" t="s">
        <v>258</v>
      </c>
      <c r="C72" s="11" t="s">
        <v>176</v>
      </c>
      <c r="D72" s="11" t="s">
        <v>173</v>
      </c>
      <c r="E72" s="11" t="s">
        <v>174</v>
      </c>
      <c r="F72" s="11" t="s">
        <v>273</v>
      </c>
      <c r="G72" s="11" t="s">
        <v>277</v>
      </c>
      <c r="H72" s="11" t="s">
        <v>385</v>
      </c>
      <c r="I72" s="11" t="s">
        <v>386</v>
      </c>
    </row>
    <row r="73" spans="1:9" x14ac:dyDescent="0.25">
      <c r="A73" s="13">
        <v>72</v>
      </c>
      <c r="B73" s="11" t="s">
        <v>279</v>
      </c>
      <c r="C73" s="11" t="s">
        <v>280</v>
      </c>
      <c r="D73" s="11" t="s">
        <v>173</v>
      </c>
      <c r="E73" s="11" t="s">
        <v>174</v>
      </c>
      <c r="F73" s="11" t="s">
        <v>273</v>
      </c>
      <c r="G73" s="11" t="s">
        <v>276</v>
      </c>
      <c r="H73" s="11" t="s">
        <v>416</v>
      </c>
      <c r="I73" s="11" t="s">
        <v>417</v>
      </c>
    </row>
    <row r="74" spans="1:9" x14ac:dyDescent="0.25">
      <c r="A74" s="13">
        <v>73</v>
      </c>
      <c r="B74" s="11" t="s">
        <v>228</v>
      </c>
      <c r="C74" s="11" t="s">
        <v>174</v>
      </c>
      <c r="D74" s="11" t="s">
        <v>174</v>
      </c>
      <c r="E74" s="11" t="s">
        <v>174</v>
      </c>
      <c r="F74" s="11" t="s">
        <v>174</v>
      </c>
      <c r="G74" s="11" t="s">
        <v>174</v>
      </c>
      <c r="H74" s="11" t="s">
        <v>174</v>
      </c>
      <c r="I74" s="11" t="s">
        <v>387</v>
      </c>
    </row>
    <row r="75" spans="1:9" x14ac:dyDescent="0.25">
      <c r="A75" s="13">
        <v>74</v>
      </c>
      <c r="B75" s="11" t="s">
        <v>259</v>
      </c>
      <c r="C75" s="11" t="s">
        <v>243</v>
      </c>
      <c r="D75" s="11" t="s">
        <v>144</v>
      </c>
      <c r="E75" s="11" t="s">
        <v>156</v>
      </c>
      <c r="F75" s="11" t="s">
        <v>273</v>
      </c>
      <c r="G75" s="11" t="s">
        <v>276</v>
      </c>
      <c r="H75" s="11" t="s">
        <v>388</v>
      </c>
      <c r="I75" s="11" t="s">
        <v>389</v>
      </c>
    </row>
    <row r="76" spans="1:9" x14ac:dyDescent="0.25">
      <c r="A76" s="13">
        <v>75</v>
      </c>
      <c r="B76" s="11" t="s">
        <v>423</v>
      </c>
      <c r="C76" s="11" t="s">
        <v>143</v>
      </c>
      <c r="D76" s="11" t="s">
        <v>144</v>
      </c>
      <c r="E76" s="11" t="s">
        <v>145</v>
      </c>
      <c r="F76" s="11" t="s">
        <v>274</v>
      </c>
      <c r="G76" s="11" t="s">
        <v>277</v>
      </c>
      <c r="H76" s="11" t="s">
        <v>424</v>
      </c>
      <c r="I76" s="11" t="s">
        <v>425</v>
      </c>
    </row>
    <row r="77" spans="1:9" x14ac:dyDescent="0.25">
      <c r="A77" s="13">
        <v>76</v>
      </c>
      <c r="B77" s="11" t="s">
        <v>260</v>
      </c>
      <c r="C77" s="11" t="s">
        <v>261</v>
      </c>
      <c r="D77" s="11" t="s">
        <v>144</v>
      </c>
      <c r="E77" s="11" t="s">
        <v>156</v>
      </c>
      <c r="F77" s="11" t="s">
        <v>273</v>
      </c>
      <c r="G77" s="11" t="s">
        <v>276</v>
      </c>
      <c r="H77" s="11" t="s">
        <v>285</v>
      </c>
      <c r="I77" s="11" t="s">
        <v>390</v>
      </c>
    </row>
    <row r="78" spans="1:9" x14ac:dyDescent="0.25">
      <c r="A78" s="13">
        <v>77</v>
      </c>
      <c r="B78" s="11" t="s">
        <v>218</v>
      </c>
      <c r="C78" s="11" t="s">
        <v>191</v>
      </c>
      <c r="D78" s="11" t="s">
        <v>144</v>
      </c>
      <c r="E78" s="11" t="s">
        <v>145</v>
      </c>
      <c r="F78" s="11" t="s">
        <v>273</v>
      </c>
      <c r="G78" s="11" t="s">
        <v>277</v>
      </c>
      <c r="H78" s="11" t="s">
        <v>293</v>
      </c>
      <c r="I78" s="11" t="s">
        <v>391</v>
      </c>
    </row>
    <row r="79" spans="1:9" x14ac:dyDescent="0.25">
      <c r="A79" s="13">
        <v>78</v>
      </c>
      <c r="B79" s="11" t="s">
        <v>219</v>
      </c>
      <c r="C79" s="11" t="s">
        <v>191</v>
      </c>
      <c r="D79" s="11" t="s">
        <v>144</v>
      </c>
      <c r="E79" s="11" t="s">
        <v>145</v>
      </c>
      <c r="F79" s="11" t="s">
        <v>273</v>
      </c>
      <c r="G79" s="11" t="s">
        <v>277</v>
      </c>
      <c r="H79" s="11" t="s">
        <v>392</v>
      </c>
      <c r="I79" s="11" t="s">
        <v>393</v>
      </c>
    </row>
    <row r="80" spans="1:9" x14ac:dyDescent="0.25">
      <c r="A80" s="13">
        <v>79</v>
      </c>
      <c r="B80" s="11" t="s">
        <v>220</v>
      </c>
      <c r="C80" s="11" t="s">
        <v>191</v>
      </c>
      <c r="D80" s="11" t="s">
        <v>144</v>
      </c>
      <c r="E80" s="11" t="s">
        <v>145</v>
      </c>
      <c r="F80" s="11" t="s">
        <v>273</v>
      </c>
      <c r="G80" s="11" t="s">
        <v>277</v>
      </c>
      <c r="H80" s="11" t="s">
        <v>297</v>
      </c>
      <c r="I80" s="11" t="s">
        <v>394</v>
      </c>
    </row>
    <row r="81" spans="1:9" x14ac:dyDescent="0.25">
      <c r="A81" s="13">
        <v>80</v>
      </c>
      <c r="B81" s="11" t="s">
        <v>221</v>
      </c>
      <c r="C81" s="11" t="s">
        <v>191</v>
      </c>
      <c r="D81" s="11" t="s">
        <v>144</v>
      </c>
      <c r="E81" s="11" t="s">
        <v>145</v>
      </c>
      <c r="F81" s="11" t="s">
        <v>273</v>
      </c>
      <c r="G81" s="11" t="s">
        <v>277</v>
      </c>
      <c r="H81" s="11" t="s">
        <v>293</v>
      </c>
      <c r="I81" s="11" t="s">
        <v>362</v>
      </c>
    </row>
    <row r="82" spans="1:9" x14ac:dyDescent="0.25">
      <c r="A82" s="13">
        <v>81</v>
      </c>
      <c r="B82" s="11" t="s">
        <v>190</v>
      </c>
      <c r="C82" s="11" t="s">
        <v>191</v>
      </c>
      <c r="D82" s="11" t="s">
        <v>144</v>
      </c>
      <c r="E82" s="11" t="s">
        <v>145</v>
      </c>
      <c r="F82" s="11" t="s">
        <v>273</v>
      </c>
      <c r="G82" s="11" t="s">
        <v>277</v>
      </c>
      <c r="H82" s="11" t="s">
        <v>293</v>
      </c>
      <c r="I82" s="11" t="s">
        <v>395</v>
      </c>
    </row>
    <row r="83" spans="1:9" x14ac:dyDescent="0.25">
      <c r="A83" s="13">
        <v>82</v>
      </c>
      <c r="B83" s="11" t="s">
        <v>207</v>
      </c>
      <c r="C83" s="11" t="s">
        <v>193</v>
      </c>
      <c r="D83" s="11" t="s">
        <v>144</v>
      </c>
      <c r="E83" s="11" t="s">
        <v>145</v>
      </c>
      <c r="F83" s="11" t="s">
        <v>273</v>
      </c>
      <c r="G83" s="11" t="s">
        <v>276</v>
      </c>
      <c r="H83" s="11" t="s">
        <v>396</v>
      </c>
      <c r="I83" s="11" t="s">
        <v>397</v>
      </c>
    </row>
    <row r="84" spans="1:9" x14ac:dyDescent="0.25">
      <c r="A84" s="13">
        <v>83</v>
      </c>
      <c r="B84" s="11" t="s">
        <v>192</v>
      </c>
      <c r="C84" s="11" t="s">
        <v>193</v>
      </c>
      <c r="D84" s="11" t="s">
        <v>144</v>
      </c>
      <c r="E84" s="11" t="s">
        <v>145</v>
      </c>
      <c r="F84" s="11" t="s">
        <v>273</v>
      </c>
      <c r="G84" s="11" t="s">
        <v>276</v>
      </c>
      <c r="H84" s="11" t="s">
        <v>396</v>
      </c>
      <c r="I84" s="11" t="s">
        <v>398</v>
      </c>
    </row>
    <row r="85" spans="1:9" x14ac:dyDescent="0.25">
      <c r="A85" s="13">
        <v>84</v>
      </c>
      <c r="B85" s="11" t="s">
        <v>208</v>
      </c>
      <c r="C85" s="11" t="s">
        <v>193</v>
      </c>
      <c r="D85" s="11" t="s">
        <v>144</v>
      </c>
      <c r="E85" s="11" t="s">
        <v>145</v>
      </c>
      <c r="F85" s="11" t="s">
        <v>273</v>
      </c>
      <c r="G85" s="11" t="s">
        <v>276</v>
      </c>
      <c r="H85" s="11" t="s">
        <v>396</v>
      </c>
      <c r="I85" s="11" t="s">
        <v>399</v>
      </c>
    </row>
    <row r="86" spans="1:9" x14ac:dyDescent="0.25">
      <c r="A86" s="13">
        <v>85</v>
      </c>
      <c r="B86" s="11" t="s">
        <v>194</v>
      </c>
      <c r="C86" s="11" t="s">
        <v>193</v>
      </c>
      <c r="D86" s="11" t="s">
        <v>144</v>
      </c>
      <c r="E86" s="11" t="s">
        <v>145</v>
      </c>
      <c r="F86" s="11" t="s">
        <v>273</v>
      </c>
      <c r="G86" s="11" t="s">
        <v>276</v>
      </c>
      <c r="H86" s="11" t="s">
        <v>319</v>
      </c>
      <c r="I86" s="11" t="s">
        <v>400</v>
      </c>
    </row>
    <row r="87" spans="1:9" x14ac:dyDescent="0.25">
      <c r="A87" s="13">
        <v>86</v>
      </c>
      <c r="B87" s="11" t="s">
        <v>262</v>
      </c>
      <c r="C87" s="11" t="s">
        <v>193</v>
      </c>
      <c r="D87" s="11" t="s">
        <v>144</v>
      </c>
      <c r="E87" s="11" t="s">
        <v>145</v>
      </c>
      <c r="F87" s="11" t="s">
        <v>273</v>
      </c>
      <c r="G87" s="11" t="s">
        <v>276</v>
      </c>
      <c r="H87" s="11" t="s">
        <v>396</v>
      </c>
      <c r="I87" s="11" t="s">
        <v>399</v>
      </c>
    </row>
    <row r="88" spans="1:9" x14ac:dyDescent="0.25">
      <c r="A88" s="13">
        <v>87</v>
      </c>
      <c r="B88" s="11" t="s">
        <v>263</v>
      </c>
      <c r="C88" s="11" t="s">
        <v>196</v>
      </c>
      <c r="D88" s="11" t="s">
        <v>144</v>
      </c>
      <c r="E88" s="11" t="s">
        <v>145</v>
      </c>
      <c r="F88" s="11" t="s">
        <v>273</v>
      </c>
      <c r="G88" s="11" t="s">
        <v>276</v>
      </c>
      <c r="H88" s="11" t="s">
        <v>401</v>
      </c>
      <c r="I88" s="11" t="s">
        <v>402</v>
      </c>
    </row>
    <row r="89" spans="1:9" x14ac:dyDescent="0.25">
      <c r="A89" s="13">
        <v>88</v>
      </c>
      <c r="B89" s="11" t="s">
        <v>195</v>
      </c>
      <c r="C89" s="11" t="s">
        <v>196</v>
      </c>
      <c r="D89" s="11" t="s">
        <v>144</v>
      </c>
      <c r="E89" s="11" t="s">
        <v>145</v>
      </c>
      <c r="F89" s="11" t="s">
        <v>273</v>
      </c>
      <c r="G89" s="11" t="s">
        <v>276</v>
      </c>
      <c r="H89" s="11" t="s">
        <v>403</v>
      </c>
      <c r="I89" s="11" t="s">
        <v>404</v>
      </c>
    </row>
    <row r="90" spans="1:9" x14ac:dyDescent="0.25">
      <c r="A90" s="13">
        <v>89</v>
      </c>
      <c r="B90" s="11" t="s">
        <v>226</v>
      </c>
      <c r="C90" s="11" t="s">
        <v>197</v>
      </c>
      <c r="D90" s="11" t="s">
        <v>144</v>
      </c>
      <c r="E90" s="11" t="s">
        <v>145</v>
      </c>
      <c r="F90" s="11" t="s">
        <v>273</v>
      </c>
      <c r="G90" s="11" t="s">
        <v>276</v>
      </c>
      <c r="H90" s="11" t="s">
        <v>405</v>
      </c>
      <c r="I90" s="11" t="s">
        <v>406</v>
      </c>
    </row>
    <row r="91" spans="1:9" x14ac:dyDescent="0.25">
      <c r="A91" s="13">
        <v>90</v>
      </c>
      <c r="B91" s="11" t="s">
        <v>264</v>
      </c>
      <c r="C91" s="11" t="s">
        <v>199</v>
      </c>
      <c r="D91" s="11" t="s">
        <v>173</v>
      </c>
      <c r="E91" s="11" t="s">
        <v>174</v>
      </c>
      <c r="F91" s="11" t="s">
        <v>273</v>
      </c>
      <c r="G91" s="11" t="s">
        <v>277</v>
      </c>
      <c r="H91" s="11" t="s">
        <v>346</v>
      </c>
      <c r="I91" s="11" t="s">
        <v>407</v>
      </c>
    </row>
    <row r="92" spans="1:9" x14ac:dyDescent="0.25">
      <c r="A92" s="13">
        <v>91</v>
      </c>
      <c r="B92" s="11" t="s">
        <v>198</v>
      </c>
      <c r="C92" s="11" t="s">
        <v>199</v>
      </c>
      <c r="D92" s="11" t="s">
        <v>173</v>
      </c>
      <c r="E92" s="11" t="s">
        <v>174</v>
      </c>
      <c r="F92" s="11" t="s">
        <v>273</v>
      </c>
      <c r="G92" s="11" t="s">
        <v>277</v>
      </c>
      <c r="H92" s="11" t="s">
        <v>346</v>
      </c>
      <c r="I92" s="11" t="s">
        <v>408</v>
      </c>
    </row>
    <row r="93" spans="1:9" x14ac:dyDescent="0.25">
      <c r="A93" s="13">
        <v>92</v>
      </c>
      <c r="B93" s="11" t="s">
        <v>200</v>
      </c>
      <c r="C93" s="11" t="s">
        <v>162</v>
      </c>
      <c r="D93" s="11" t="s">
        <v>162</v>
      </c>
      <c r="E93" s="11" t="s">
        <v>162</v>
      </c>
      <c r="F93" s="11" t="s">
        <v>162</v>
      </c>
      <c r="G93" s="11" t="s">
        <v>162</v>
      </c>
      <c r="H93" s="11" t="s">
        <v>162</v>
      </c>
      <c r="I93" s="11" t="s">
        <v>409</v>
      </c>
    </row>
    <row r="94" spans="1:9" x14ac:dyDescent="0.25">
      <c r="A94" s="13">
        <v>93</v>
      </c>
      <c r="B94" s="11" t="s">
        <v>201</v>
      </c>
      <c r="C94" s="11" t="s">
        <v>143</v>
      </c>
      <c r="D94" s="11" t="s">
        <v>144</v>
      </c>
      <c r="E94" s="11" t="s">
        <v>145</v>
      </c>
      <c r="F94" s="11" t="s">
        <v>274</v>
      </c>
      <c r="G94" s="11" t="s">
        <v>277</v>
      </c>
      <c r="H94" s="11" t="s">
        <v>410</v>
      </c>
      <c r="I94" s="11" t="s">
        <v>411</v>
      </c>
    </row>
    <row r="95" spans="1:9" x14ac:dyDescent="0.25">
      <c r="A95" s="13">
        <v>94</v>
      </c>
      <c r="B95" s="11" t="s">
        <v>202</v>
      </c>
      <c r="C95" s="11" t="s">
        <v>160</v>
      </c>
      <c r="D95" s="11" t="s">
        <v>161</v>
      </c>
      <c r="E95" s="11" t="s">
        <v>162</v>
      </c>
      <c r="F95" s="11" t="s">
        <v>162</v>
      </c>
      <c r="G95" s="11" t="s">
        <v>162</v>
      </c>
      <c r="H95" s="11" t="s">
        <v>412</v>
      </c>
      <c r="I95" s="11" t="s">
        <v>413</v>
      </c>
    </row>
    <row r="96" spans="1:9" x14ac:dyDescent="0.25">
      <c r="A96" s="13">
        <v>95</v>
      </c>
      <c r="B96" s="11" t="s">
        <v>203</v>
      </c>
      <c r="C96" s="11" t="s">
        <v>160</v>
      </c>
      <c r="D96" s="11" t="s">
        <v>173</v>
      </c>
      <c r="E96" s="11" t="s">
        <v>174</v>
      </c>
      <c r="F96" s="11" t="s">
        <v>273</v>
      </c>
      <c r="G96" s="11" t="s">
        <v>276</v>
      </c>
      <c r="H96" s="11" t="s">
        <v>414</v>
      </c>
      <c r="I96" s="11" t="s">
        <v>415</v>
      </c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9908B897D4C4A8DF730296463471D" ma:contentTypeVersion="11" ma:contentTypeDescription="Create a new document." ma:contentTypeScope="" ma:versionID="dc7b0584c924a9ad59f02f293acb5e2f">
  <xsd:schema xmlns:xsd="http://www.w3.org/2001/XMLSchema" xmlns:xs="http://www.w3.org/2001/XMLSchema" xmlns:p="http://schemas.microsoft.com/office/2006/metadata/properties" xmlns:ns2="f6c39e67-c404-4242-9b1f-78abcd9ec1eb" xmlns:ns3="8cc0457f-90ec-46d8-be55-a57ae94eec82" targetNamespace="http://schemas.microsoft.com/office/2006/metadata/properties" ma:root="true" ma:fieldsID="18b156386caf8efae9ba59ece9aaae70" ns2:_="" ns3:_="">
    <xsd:import namespace="f6c39e67-c404-4242-9b1f-78abcd9ec1eb"/>
    <xsd:import namespace="8cc0457f-90ec-46d8-be55-a57ae94eec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39e67-c404-4242-9b1f-78abcd9ec1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5ba20b2-cec4-4c5a-aa1a-51fd5e038e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0457f-90ec-46d8-be55-a57ae94eec8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f43a3c8-2a4d-4bda-b516-6465b19c7e71}" ma:internalName="TaxCatchAll" ma:showField="CatchAllData" ma:web="8cc0457f-90ec-46d8-be55-a57ae94eec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c39e67-c404-4242-9b1f-78abcd9ec1eb">
      <Terms xmlns="http://schemas.microsoft.com/office/infopath/2007/PartnerControls"/>
    </lcf76f155ced4ddcb4097134ff3c332f>
    <TaxCatchAll xmlns="8cc0457f-90ec-46d8-be55-a57ae94eec82" xsi:nil="true"/>
  </documentManagement>
</p:properties>
</file>

<file path=customXml/item5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9.xml>��
</file>

<file path=customXml/item60.xml>��
</file>

<file path=customXml/item61.xml>��
</file>

<file path=customXml/item62.xml>��
</file>

<file path=customXml/itemProps1.xml><?xml version="1.0" encoding="utf-8"?>
<ds:datastoreItem xmlns:ds="http://schemas.openxmlformats.org/officeDocument/2006/customXml" ds:itemID="{5381F874-9B16-4081-AC2C-FFAC1CBBE498}">
  <ds:schemaRefs/>
</ds:datastoreItem>
</file>

<file path=customXml/itemProps2.xml><?xml version="1.0" encoding="utf-8"?>
<ds:datastoreItem xmlns:ds="http://schemas.openxmlformats.org/officeDocument/2006/customXml" ds:itemID="{ED5A6E03-7D69-46FD-85D6-603C87BB4D65}">
  <ds:schemaRefs>
    <ds:schemaRef ds:uri="http://gemini/pivotcustomization/ManualCalcMode"/>
  </ds:schemaRefs>
</ds:datastoreItem>
</file>

<file path=customXml/itemProps3.xml><?xml version="1.0" encoding="utf-8"?>
<ds:datastoreItem xmlns:ds="http://schemas.openxmlformats.org/officeDocument/2006/customXml" ds:itemID="{465358C7-D811-4D2B-A220-C6DECE0ABA44}">
  <ds:schemaRefs>
    <ds:schemaRef ds:uri="http://gemini/pivotcustomization/ShowHidden"/>
  </ds:schemaRefs>
</ds:datastoreItem>
</file>

<file path=customXml/itemProps4.xml><?xml version="1.0" encoding="utf-8"?>
<ds:datastoreItem xmlns:ds="http://schemas.openxmlformats.org/officeDocument/2006/customXml" ds:itemID="{BFBC8D11-CD08-4B4B-B432-0714B09850BB}">
  <ds:schemaRefs/>
</ds:datastoreItem>
</file>

<file path=customXml/itemProps5.xml><?xml version="1.0" encoding="utf-8"?>
<ds:datastoreItem xmlns:ds="http://schemas.openxmlformats.org/officeDocument/2006/customXml" ds:itemID="{B6A7CEA4-FB3D-4ECF-8717-EC570DCE41CD}">
  <ds:schemaRefs/>
</ds:datastoreItem>
</file>

<file path=customXml/itemProps6.xml><?xml version="1.0" encoding="utf-8"?>
<ds:datastoreItem xmlns:ds="http://schemas.openxmlformats.org/officeDocument/2006/customXml" ds:itemID="{0DA09931-893F-4C94-A3E0-DD9CEB282757}">
  <ds:schemaRefs/>
</ds:datastoreItem>
</file>

<file path=customXml/itemProps7.xml><?xml version="1.0" encoding="utf-8"?>
<ds:datastoreItem xmlns:ds="http://schemas.openxmlformats.org/officeDocument/2006/customXml" ds:itemID="{B22D9481-A4CF-4E7C-A41D-4C20B8CB2672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E54074B3-16C0-4652-BFFA-36166D707042}">
  <ds:schemaRefs>
    <ds:schemaRef ds:uri="http://gemini/pivotcustomization/0aa7e2ec-237c-4da6-ae63-213631230db8"/>
  </ds:schemaRefs>
</ds:datastoreItem>
</file>

<file path=customXml/itemProps9.xml><?xml version="1.0" encoding="utf-8"?>
<ds:datastoreItem xmlns:ds="http://schemas.openxmlformats.org/officeDocument/2006/customXml" ds:itemID="{60A145BC-A7D1-4D72-B35B-C342C3B18331}">
  <ds:schemaRefs>
    <ds:schemaRef ds:uri="http://gemini/pivotcustomization/be0417db-7663-4fb4-b1e4-10fd8a17657b"/>
  </ds:schemaRefs>
</ds:datastoreItem>
</file>

<file path=customXml/itemProps10.xml><?xml version="1.0" encoding="utf-8"?>
<ds:datastoreItem xmlns:ds="http://schemas.openxmlformats.org/officeDocument/2006/customXml" ds:itemID="{64209737-2578-47B2-AAAD-7CD9777FE7E0}">
  <ds:schemaRefs/>
</ds:datastoreItem>
</file>

<file path=customXml/itemProps11.xml><?xml version="1.0" encoding="utf-8"?>
<ds:datastoreItem xmlns:ds="http://schemas.openxmlformats.org/officeDocument/2006/customXml" ds:itemID="{AA219013-A911-4B6E-ACDE-CBC74EEDE87C}">
  <ds:schemaRefs/>
</ds:datastoreItem>
</file>

<file path=customXml/itemProps12.xml><?xml version="1.0" encoding="utf-8"?>
<ds:datastoreItem xmlns:ds="http://schemas.openxmlformats.org/officeDocument/2006/customXml" ds:itemID="{7AA09474-DDA6-4C3C-A7C4-61B898DBC671}">
  <ds:schemaRefs/>
</ds:datastoreItem>
</file>

<file path=customXml/itemProps13.xml><?xml version="1.0" encoding="utf-8"?>
<ds:datastoreItem xmlns:ds="http://schemas.openxmlformats.org/officeDocument/2006/customXml" ds:itemID="{C8BA9B30-B6BE-4B7C-8858-1EDC4A989CD2}">
  <ds:schemaRefs/>
</ds:datastoreItem>
</file>

<file path=customXml/itemProps14.xml><?xml version="1.0" encoding="utf-8"?>
<ds:datastoreItem xmlns:ds="http://schemas.openxmlformats.org/officeDocument/2006/customXml" ds:itemID="{A53E0B9B-83EF-4A69-97CD-95CC28936101}">
  <ds:schemaRefs>
    <ds:schemaRef ds:uri="http://gemini/pivotcustomization/e5300279-5911-4b2d-8d53-f69a25af9267"/>
  </ds:schemaRefs>
</ds:datastoreItem>
</file>

<file path=customXml/itemProps15.xml><?xml version="1.0" encoding="utf-8"?>
<ds:datastoreItem xmlns:ds="http://schemas.openxmlformats.org/officeDocument/2006/customXml" ds:itemID="{739516AC-BA38-454F-913A-9D118CB43F48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E4A82B29-5585-4B17-BCA8-777166634211}">
  <ds:schemaRefs>
    <ds:schemaRef ds:uri="http://gemini/pivotcustomization/3270f9fc-1fc3-40c0-8858-4c2b4134f8f8"/>
  </ds:schemaRefs>
</ds:datastoreItem>
</file>

<file path=customXml/itemProps17.xml><?xml version="1.0" encoding="utf-8"?>
<ds:datastoreItem xmlns:ds="http://schemas.openxmlformats.org/officeDocument/2006/customXml" ds:itemID="{B6FFC789-7E68-491D-B4C8-005CB7C9BB42}">
  <ds:schemaRefs/>
</ds:datastoreItem>
</file>

<file path=customXml/itemProps18.xml><?xml version="1.0" encoding="utf-8"?>
<ds:datastoreItem xmlns:ds="http://schemas.openxmlformats.org/officeDocument/2006/customXml" ds:itemID="{E43435E1-2BFF-497C-A685-128F2D406D84}">
  <ds:schemaRefs/>
</ds:datastoreItem>
</file>

<file path=customXml/itemProps19.xml><?xml version="1.0" encoding="utf-8"?>
<ds:datastoreItem xmlns:ds="http://schemas.openxmlformats.org/officeDocument/2006/customXml" ds:itemID="{A557E48E-861A-40FE-AE58-C64B26A6B5EE}">
  <ds:schemaRefs/>
</ds:datastoreItem>
</file>

<file path=customXml/itemProps20.xml><?xml version="1.0" encoding="utf-8"?>
<ds:datastoreItem xmlns:ds="http://schemas.openxmlformats.org/officeDocument/2006/customXml" ds:itemID="{E31A85B9-840E-406A-A6B1-82815CEA76F3}">
  <ds:schemaRefs/>
</ds:datastoreItem>
</file>

<file path=customXml/itemProps21.xml><?xml version="1.0" encoding="utf-8"?>
<ds:datastoreItem xmlns:ds="http://schemas.openxmlformats.org/officeDocument/2006/customXml" ds:itemID="{C55743D9-D223-44D5-88CC-109D09D0FAC7}">
  <ds:schemaRefs/>
</ds:datastoreItem>
</file>

<file path=customXml/itemProps22.xml><?xml version="1.0" encoding="utf-8"?>
<ds:datastoreItem xmlns:ds="http://schemas.openxmlformats.org/officeDocument/2006/customXml" ds:itemID="{08830EB5-ABF0-4CA1-87A4-CDC203A6AA95}">
  <ds:schemaRefs/>
</ds:datastoreItem>
</file>

<file path=customXml/itemProps23.xml><?xml version="1.0" encoding="utf-8"?>
<ds:datastoreItem xmlns:ds="http://schemas.openxmlformats.org/officeDocument/2006/customXml" ds:itemID="{1DB30E16-4BDF-4DB3-8AE4-80539AA5816F}">
  <ds:schemaRefs/>
</ds:datastoreItem>
</file>

<file path=customXml/itemProps24.xml><?xml version="1.0" encoding="utf-8"?>
<ds:datastoreItem xmlns:ds="http://schemas.openxmlformats.org/officeDocument/2006/customXml" ds:itemID="{6B1FA6E4-005F-43F7-AF4C-7B9D7763B342}">
  <ds:schemaRefs/>
</ds:datastoreItem>
</file>

<file path=customXml/itemProps25.xml><?xml version="1.0" encoding="utf-8"?>
<ds:datastoreItem xmlns:ds="http://schemas.openxmlformats.org/officeDocument/2006/customXml" ds:itemID="{1505DFD1-0F20-4C3F-A47A-E0959ED62C7A}">
  <ds:schemaRefs/>
</ds:datastoreItem>
</file>

<file path=customXml/itemProps26.xml><?xml version="1.0" encoding="utf-8"?>
<ds:datastoreItem xmlns:ds="http://schemas.openxmlformats.org/officeDocument/2006/customXml" ds:itemID="{88D6DA95-6768-4BD6-BC3E-DFE75BD0B226}">
  <ds:schemaRefs/>
</ds:datastoreItem>
</file>

<file path=customXml/itemProps27.xml><?xml version="1.0" encoding="utf-8"?>
<ds:datastoreItem xmlns:ds="http://schemas.openxmlformats.org/officeDocument/2006/customXml" ds:itemID="{E70F9CD2-ABE2-4C53-9E8C-B040AB153620}">
  <ds:schemaRefs>
    <ds:schemaRef ds:uri="http://gemini/pivotcustomization/bc075f3f-2faf-4708-9175-ce74d143aa97"/>
  </ds:schemaRefs>
</ds:datastoreItem>
</file>

<file path=customXml/itemProps28.xml><?xml version="1.0" encoding="utf-8"?>
<ds:datastoreItem xmlns:ds="http://schemas.openxmlformats.org/officeDocument/2006/customXml" ds:itemID="{BAE2A6FD-A7A0-4A71-9755-C94CE24CA53C}">
  <ds:schemaRefs/>
</ds:datastoreItem>
</file>

<file path=customXml/itemProps29.xml><?xml version="1.0" encoding="utf-8"?>
<ds:datastoreItem xmlns:ds="http://schemas.openxmlformats.org/officeDocument/2006/customXml" ds:itemID="{DCC494E4-5A14-437A-A8AB-8AE744217E4D}">
  <ds:schemaRefs/>
</ds:datastoreItem>
</file>

<file path=customXml/itemProps30.xml><?xml version="1.0" encoding="utf-8"?>
<ds:datastoreItem xmlns:ds="http://schemas.openxmlformats.org/officeDocument/2006/customXml" ds:itemID="{751194E9-E149-4C7F-B6B8-D4BAD0B01988}">
  <ds:schemaRefs/>
</ds:datastoreItem>
</file>

<file path=customXml/itemProps31.xml><?xml version="1.0" encoding="utf-8"?>
<ds:datastoreItem xmlns:ds="http://schemas.openxmlformats.org/officeDocument/2006/customXml" ds:itemID="{67B0F2EC-8A5E-4652-B235-55DB8500ED75}">
  <ds:schemaRefs/>
</ds:datastoreItem>
</file>

<file path=customXml/itemProps32.xml><?xml version="1.0" encoding="utf-8"?>
<ds:datastoreItem xmlns:ds="http://schemas.openxmlformats.org/officeDocument/2006/customXml" ds:itemID="{B85A29F4-0B7D-4BBA-A633-0F7F9B50D27D}">
  <ds:schemaRefs/>
</ds:datastoreItem>
</file>

<file path=customXml/itemProps33.xml><?xml version="1.0" encoding="utf-8"?>
<ds:datastoreItem xmlns:ds="http://schemas.openxmlformats.org/officeDocument/2006/customXml" ds:itemID="{B3AC9B23-25E1-4D76-BD32-632EDB4531B9}">
  <ds:schemaRefs/>
</ds:datastoreItem>
</file>

<file path=customXml/itemProps34.xml><?xml version="1.0" encoding="utf-8"?>
<ds:datastoreItem xmlns:ds="http://schemas.openxmlformats.org/officeDocument/2006/customXml" ds:itemID="{2D44F808-E209-4650-AE8E-D08857366F60}">
  <ds:schemaRefs/>
</ds:datastoreItem>
</file>

<file path=customXml/itemProps35.xml><?xml version="1.0" encoding="utf-8"?>
<ds:datastoreItem xmlns:ds="http://schemas.openxmlformats.org/officeDocument/2006/customXml" ds:itemID="{161FBF40-D543-4572-BB14-79532C2FD20F}">
  <ds:schemaRefs/>
</ds:datastoreItem>
</file>

<file path=customXml/itemProps36.xml><?xml version="1.0" encoding="utf-8"?>
<ds:datastoreItem xmlns:ds="http://schemas.openxmlformats.org/officeDocument/2006/customXml" ds:itemID="{53D8A4DE-8902-499B-BF63-11129C6D7BC7}">
  <ds:schemaRefs/>
</ds:datastoreItem>
</file>

<file path=customXml/itemProps37.xml><?xml version="1.0" encoding="utf-8"?>
<ds:datastoreItem xmlns:ds="http://schemas.openxmlformats.org/officeDocument/2006/customXml" ds:itemID="{0A53AC7E-7F9B-4CEF-8F75-80AB53ED87A6}">
  <ds:schemaRefs/>
</ds:datastoreItem>
</file>

<file path=customXml/itemProps38.xml><?xml version="1.0" encoding="utf-8"?>
<ds:datastoreItem xmlns:ds="http://schemas.openxmlformats.org/officeDocument/2006/customXml" ds:itemID="{B175E16F-8104-406C-B13A-784B4D132884}">
  <ds:schemaRefs/>
</ds:datastoreItem>
</file>

<file path=customXml/itemProps39.xml><?xml version="1.0" encoding="utf-8"?>
<ds:datastoreItem xmlns:ds="http://schemas.openxmlformats.org/officeDocument/2006/customXml" ds:itemID="{B2D527FC-2002-423C-937D-B5C8AD5189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c39e67-c404-4242-9b1f-78abcd9ec1eb"/>
    <ds:schemaRef ds:uri="8cc0457f-90ec-46d8-be55-a57ae94eec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0.xml><?xml version="1.0" encoding="utf-8"?>
<ds:datastoreItem xmlns:ds="http://schemas.openxmlformats.org/officeDocument/2006/customXml" ds:itemID="{778DBB7F-7898-4A0D-B1F8-C580EA3C2ECF}">
  <ds:schemaRefs/>
</ds:datastoreItem>
</file>

<file path=customXml/itemProps41.xml><?xml version="1.0" encoding="utf-8"?>
<ds:datastoreItem xmlns:ds="http://schemas.openxmlformats.org/officeDocument/2006/customXml" ds:itemID="{D76C32AB-CEF7-4E38-845C-182A1C3F175E}">
  <ds:schemaRefs/>
</ds:datastoreItem>
</file>

<file path=customXml/itemProps42.xml><?xml version="1.0" encoding="utf-8"?>
<ds:datastoreItem xmlns:ds="http://schemas.openxmlformats.org/officeDocument/2006/customXml" ds:itemID="{900B61EF-1CDA-4D7B-B208-5C46D86380D9}">
  <ds:schemaRefs/>
</ds:datastoreItem>
</file>

<file path=customXml/itemProps43.xml><?xml version="1.0" encoding="utf-8"?>
<ds:datastoreItem xmlns:ds="http://schemas.openxmlformats.org/officeDocument/2006/customXml" ds:itemID="{A0EC644C-D0A3-408C-A218-4B2AA4467C08}">
  <ds:schemaRefs/>
</ds:datastoreItem>
</file>

<file path=customXml/itemProps44.xml><?xml version="1.0" encoding="utf-8"?>
<ds:datastoreItem xmlns:ds="http://schemas.openxmlformats.org/officeDocument/2006/customXml" ds:itemID="{4B2AFD74-A627-463E-993F-7F947C35E7C3}">
  <ds:schemaRefs>
    <ds:schemaRef ds:uri="http://gemini/pivotcustomization/a1fefbb2-1ac2-42c7-9fbb-ad584a198472"/>
  </ds:schemaRefs>
</ds:datastoreItem>
</file>

<file path=customXml/itemProps45.xml><?xml version="1.0" encoding="utf-8"?>
<ds:datastoreItem xmlns:ds="http://schemas.openxmlformats.org/officeDocument/2006/customXml" ds:itemID="{83275C7A-3094-49ED-9869-C70C712358A2}">
  <ds:schemaRefs/>
</ds:datastoreItem>
</file>

<file path=customXml/itemProps46.xml><?xml version="1.0" encoding="utf-8"?>
<ds:datastoreItem xmlns:ds="http://schemas.openxmlformats.org/officeDocument/2006/customXml" ds:itemID="{D947F325-6AFB-4FB2-B8DF-49D4F17FD7FC}">
  <ds:schemaRefs>
    <ds:schemaRef ds:uri="http://gemini/pivotcustomization/TableXML_RAW_DATA 1_895d4ec9-69b5-4d6f-a7a5-5dd34ac29422"/>
  </ds:schemaRefs>
</ds:datastoreItem>
</file>

<file path=customXml/itemProps47.xml><?xml version="1.0" encoding="utf-8"?>
<ds:datastoreItem xmlns:ds="http://schemas.openxmlformats.org/officeDocument/2006/customXml" ds:itemID="{9FAECC2D-1345-4B37-A0A6-F3D3AB8B1B78}">
  <ds:schemaRefs/>
</ds:datastoreItem>
</file>

<file path=customXml/itemProps48.xml><?xml version="1.0" encoding="utf-8"?>
<ds:datastoreItem xmlns:ds="http://schemas.openxmlformats.org/officeDocument/2006/customXml" ds:itemID="{5B8CDF12-EA3C-43DD-8A58-DC4CD9EEFFF6}">
  <ds:schemaRefs/>
</ds:datastoreItem>
</file>

<file path=customXml/itemProps49.xml><?xml version="1.0" encoding="utf-8"?>
<ds:datastoreItem xmlns:ds="http://schemas.openxmlformats.org/officeDocument/2006/customXml" ds:itemID="{DD53FC19-EBC4-4D4C-8277-3286CE022A6E}">
  <ds:schemaRefs/>
</ds:datastoreItem>
</file>

<file path=customXml/itemProps50.xml><?xml version="1.0" encoding="utf-8"?>
<ds:datastoreItem xmlns:ds="http://schemas.openxmlformats.org/officeDocument/2006/customXml" ds:itemID="{5A6BA087-C7AE-4CC1-89EE-76981F0132A7}">
  <ds:schemaRefs/>
</ds:datastoreItem>
</file>

<file path=customXml/itemProps51.xml><?xml version="1.0" encoding="utf-8"?>
<ds:datastoreItem xmlns:ds="http://schemas.openxmlformats.org/officeDocument/2006/customXml" ds:itemID="{F1205D60-AAD7-4491-AB04-8743B26984A4}">
  <ds:schemaRefs/>
</ds:datastoreItem>
</file>

<file path=customXml/itemProps52.xml><?xml version="1.0" encoding="utf-8"?>
<ds:datastoreItem xmlns:ds="http://schemas.openxmlformats.org/officeDocument/2006/customXml" ds:itemID="{016D67AD-B785-4047-9FAF-394BBE2186C7}">
  <ds:schemaRefs/>
</ds:datastoreItem>
</file>

<file path=customXml/itemProps53.xml><?xml version="1.0" encoding="utf-8"?>
<ds:datastoreItem xmlns:ds="http://schemas.openxmlformats.org/officeDocument/2006/customXml" ds:itemID="{65E14D05-087C-481D-90FB-84820E118BAB}">
  <ds:schemaRefs/>
</ds:datastoreItem>
</file>

<file path=customXml/itemProps54.xml><?xml version="1.0" encoding="utf-8"?>
<ds:datastoreItem xmlns:ds="http://schemas.openxmlformats.org/officeDocument/2006/customXml" ds:itemID="{23F62F7F-2F53-4134-B4F5-57F031E06C75}">
  <ds:schemaRefs/>
</ds:datastoreItem>
</file>

<file path=customXml/itemProps55.xml><?xml version="1.0" encoding="utf-8"?>
<ds:datastoreItem xmlns:ds="http://schemas.openxmlformats.org/officeDocument/2006/customXml" ds:itemID="{90BC5442-C857-49CD-9D15-F19681ECBAD4}">
  <ds:schemaRefs/>
</ds:datastoreItem>
</file>

<file path=customXml/itemProps56.xml><?xml version="1.0" encoding="utf-8"?>
<ds:datastoreItem xmlns:ds="http://schemas.openxmlformats.org/officeDocument/2006/customXml" ds:itemID="{F3235713-0A1F-467D-AA3E-981423F49CAE}">
  <ds:schemaRefs>
    <ds:schemaRef ds:uri="http://gemini/pivotcustomization/TableXML_Calendar"/>
  </ds:schemaRefs>
</ds:datastoreItem>
</file>

<file path=customXml/itemProps57.xml><?xml version="1.0" encoding="utf-8"?>
<ds:datastoreItem xmlns:ds="http://schemas.openxmlformats.org/officeDocument/2006/customXml" ds:itemID="{A4AA089A-4271-44FD-9495-18C3A2464FB1}">
  <ds:schemaRefs>
    <ds:schemaRef ds:uri="http://schemas.microsoft.com/office/2006/metadata/properties"/>
    <ds:schemaRef ds:uri="http://schemas.microsoft.com/office/infopath/2007/PartnerControls"/>
    <ds:schemaRef ds:uri="f6c39e67-c404-4242-9b1f-78abcd9ec1eb"/>
    <ds:schemaRef ds:uri="8cc0457f-90ec-46d8-be55-a57ae94eec82"/>
  </ds:schemaRefs>
</ds:datastoreItem>
</file>

<file path=customXml/itemProps58.xml><?xml version="1.0" encoding="utf-8"?>
<ds:datastoreItem xmlns:ds="http://schemas.openxmlformats.org/officeDocument/2006/customXml" ds:itemID="{837A823E-7136-45E6-98E1-091EBAC40195}">
  <ds:schemaRefs>
    <ds:schemaRef ds:uri="http://schemas.microsoft.com/sharepoint/v3/contenttype/forms"/>
  </ds:schemaRefs>
</ds:datastoreItem>
</file>

<file path=customXml/itemProps59.xml><?xml version="1.0" encoding="utf-8"?>
<ds:datastoreItem xmlns:ds="http://schemas.openxmlformats.org/officeDocument/2006/customXml" ds:itemID="{AFB8FAA7-BBF1-434B-8287-280D7E1D87C5}">
  <ds:schemaRefs>
    <ds:schemaRef ds:uri="http://gemini/pivotcustomization/d73715ee-0de5-44a7-98de-5f3d779021c7"/>
  </ds:schemaRefs>
</ds:datastoreItem>
</file>

<file path=customXml/itemProps60.xml><?xml version="1.0" encoding="utf-8"?>
<ds:datastoreItem xmlns:ds="http://schemas.openxmlformats.org/officeDocument/2006/customXml" ds:itemID="{782F69A6-1F6B-44FB-A0DD-85BA22016F53}">
  <ds:schemaRefs/>
</ds:datastoreItem>
</file>

<file path=customXml/itemProps61.xml><?xml version="1.0" encoding="utf-8"?>
<ds:datastoreItem xmlns:ds="http://schemas.openxmlformats.org/officeDocument/2006/customXml" ds:itemID="{BE13889A-C15F-4D09-B058-BE2EA1868A22}">
  <ds:schemaRefs>
    <ds:schemaRef ds:uri="http://schemas.microsoft.com/DataMashup"/>
  </ds:schemaRefs>
</ds:datastoreItem>
</file>

<file path=customXml/itemProps62.xml><?xml version="1.0" encoding="utf-8"?>
<ds:datastoreItem xmlns:ds="http://schemas.openxmlformats.org/officeDocument/2006/customXml" ds:itemID="{A1043E40-D5EF-4122-BAFE-701141B8B4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 DATA</vt:lpstr>
      <vt:lpstr>LOT_MASTER</vt:lpstr>
      <vt:lpstr>ALERT_ACTION LEVELS</vt:lpstr>
      <vt:lpstr>LOT STATUS LINEAR</vt:lpstr>
      <vt:lpstr>ALERT &amp; ACTION CHARTED LINEAR</vt:lpstr>
      <vt:lpstr>OUTLIERS STATUS</vt:lpstr>
      <vt:lpstr>EM VS BIOBURDEN CHART</vt:lpstr>
      <vt:lpstr>ALERT &amp; ACTION CHARTED w ORG</vt:lpstr>
      <vt:lpstr>CFU per area</vt:lpstr>
      <vt:lpstr>ORG FREQ BY LOT</vt:lpstr>
      <vt:lpstr>ORG FREQ BY ORG NAME</vt:lpstr>
      <vt:lpstr>CHART ORGANISM</vt:lpstr>
      <vt:lpstr>Z-Score description</vt:lpstr>
      <vt:lpstr>ORG_ID_LOOKUP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Ameijenda</dc:creator>
  <cp:keywords/>
  <dc:description/>
  <cp:lastModifiedBy>Pablo Ameijenda</cp:lastModifiedBy>
  <cp:revision/>
  <cp:lastPrinted>2026-02-02T18:54:56Z</cp:lastPrinted>
  <dcterms:created xsi:type="dcterms:W3CDTF">2025-08-07T16:57:35Z</dcterms:created>
  <dcterms:modified xsi:type="dcterms:W3CDTF">2026-02-03T21:13:49Z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0x0101000219908B897D4C4A8DF730296463471D</vt:lpwstr>
  </property>
  <property fmtid="{D5CDD505-2E9C-101B-9397-08002B2CF9AE}" pid="3" name="Order">
    <vt:r8>24600</vt:r8>
  </property>
  <property fmtid="{D5CDD505-2E9C-101B-9397-08002B2CF9AE}" pid="4" name="MediaServiceImageTags">
    <vt:lpwstr/>
  </property>
</Properties>
</file>