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mla Dumen\Desktop\"/>
    </mc:Choice>
  </mc:AlternateContent>
  <xr:revisionPtr revIDLastSave="0" documentId="13_ncr:1_{FEBCD171-6DBC-4B06-9B95-6E4E6C51722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art 1" sheetId="4" r:id="rId1"/>
    <sheet name="Part 2" sheetId="2" r:id="rId2"/>
  </sheets>
  <calcPr calcId="191029"/>
  <pivotCaches>
    <pivotCache cacheId="5" r:id="rId3"/>
    <pivotCache cacheId="8" r:id="rId4"/>
    <pivotCache cacheId="11" r:id="rId5"/>
    <pivotCache cacheId="15" r:id="rId6"/>
    <pivotCache cacheId="19" r:id="rId7"/>
    <pivotCache cacheId="22" r:id="rId8"/>
    <pivotCache cacheId="25" r:id="rId9"/>
    <pivotCache cacheId="28" r:id="rId10"/>
    <pivotCache cacheId="31" r:id="rId11"/>
    <pivotCache cacheId="35" r:id="rId12"/>
    <pivotCache cacheId="38" r:id="rId13"/>
    <pivotCache cacheId="41" r:id="rId14"/>
    <pivotCache cacheId="44" r:id="rId15"/>
    <pivotCache cacheId="47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4" l="1"/>
  <c r="Q14" i="4"/>
  <c r="Q13" i="4"/>
  <c r="Q12" i="4"/>
  <c r="Q11" i="4"/>
  <c r="Q10" i="4"/>
  <c r="Q9" i="4"/>
  <c r="Q8" i="4"/>
  <c r="Q7" i="4"/>
  <c r="Q6" i="4"/>
  <c r="Q5" i="4"/>
  <c r="Q4" i="4"/>
  <c r="Q3" i="4"/>
  <c r="Q2" i="4"/>
  <c r="N654" i="4"/>
  <c r="O654" i="4" s="1"/>
  <c r="N655" i="4"/>
  <c r="O655" i="4" s="1"/>
  <c r="N656" i="4"/>
  <c r="O656" i="4" s="1"/>
  <c r="N657" i="4"/>
  <c r="O657" i="4" s="1"/>
  <c r="N658" i="4"/>
  <c r="O658" i="4" s="1"/>
  <c r="N659" i="4"/>
  <c r="O659" i="4" s="1"/>
  <c r="N660" i="4"/>
  <c r="O660" i="4" s="1"/>
  <c r="N661" i="4"/>
  <c r="O661" i="4" s="1"/>
  <c r="N662" i="4"/>
  <c r="O662" i="4" s="1"/>
  <c r="N663" i="4"/>
  <c r="O663" i="4" s="1"/>
  <c r="N664" i="4"/>
  <c r="O664" i="4" s="1"/>
  <c r="N665" i="4"/>
  <c r="O665" i="4" s="1"/>
  <c r="N666" i="4"/>
  <c r="O666" i="4" s="1"/>
  <c r="N667" i="4"/>
  <c r="O667" i="4" s="1"/>
  <c r="N668" i="4"/>
  <c r="O668" i="4" s="1"/>
  <c r="N669" i="4"/>
  <c r="O669" i="4" s="1"/>
  <c r="N670" i="4"/>
  <c r="O670" i="4" s="1"/>
  <c r="N671" i="4"/>
  <c r="O671" i="4" s="1"/>
  <c r="N672" i="4"/>
  <c r="O672" i="4" s="1"/>
  <c r="N673" i="4"/>
  <c r="O673" i="4" s="1"/>
  <c r="N674" i="4"/>
  <c r="O674" i="4" s="1"/>
  <c r="N675" i="4"/>
  <c r="O675" i="4" s="1"/>
  <c r="N676" i="4"/>
  <c r="O676" i="4" s="1"/>
  <c r="N677" i="4"/>
  <c r="O677" i="4" s="1"/>
  <c r="N678" i="4"/>
  <c r="O678" i="4" s="1"/>
  <c r="N679" i="4"/>
  <c r="O679" i="4" s="1"/>
  <c r="N680" i="4"/>
  <c r="O680" i="4" s="1"/>
  <c r="N681" i="4"/>
  <c r="O681" i="4" s="1"/>
  <c r="N682" i="4"/>
  <c r="O682" i="4" s="1"/>
  <c r="N683" i="4"/>
  <c r="O683" i="4" s="1"/>
  <c r="N684" i="4"/>
  <c r="O684" i="4" s="1"/>
  <c r="N685" i="4"/>
  <c r="O685" i="4" s="1"/>
  <c r="N686" i="4"/>
  <c r="O686" i="4" s="1"/>
  <c r="N687" i="4"/>
  <c r="O687" i="4" s="1"/>
  <c r="N688" i="4"/>
  <c r="O688" i="4" s="1"/>
  <c r="N689" i="4"/>
  <c r="O689" i="4" s="1"/>
  <c r="N690" i="4"/>
  <c r="O690" i="4" s="1"/>
  <c r="N691" i="4"/>
  <c r="O691" i="4" s="1"/>
  <c r="N692" i="4"/>
  <c r="O692" i="4" s="1"/>
  <c r="N693" i="4"/>
  <c r="O693" i="4" s="1"/>
  <c r="N694" i="4"/>
  <c r="O694" i="4" s="1"/>
  <c r="N695" i="4"/>
  <c r="O695" i="4" s="1"/>
  <c r="N696" i="4"/>
  <c r="O696" i="4" s="1"/>
  <c r="N697" i="4"/>
  <c r="O697" i="4" s="1"/>
  <c r="N698" i="4"/>
  <c r="O698" i="4" s="1"/>
  <c r="N699" i="4"/>
  <c r="O699" i="4" s="1"/>
  <c r="N700" i="4"/>
  <c r="O700" i="4" s="1"/>
  <c r="N701" i="4"/>
  <c r="O701" i="4" s="1"/>
  <c r="N702" i="4"/>
  <c r="O702" i="4" s="1"/>
  <c r="N703" i="4"/>
  <c r="O703" i="4" s="1"/>
  <c r="N704" i="4"/>
  <c r="O704" i="4" s="1"/>
  <c r="N705" i="4"/>
  <c r="O705" i="4" s="1"/>
  <c r="N706" i="4"/>
  <c r="O706" i="4" s="1"/>
  <c r="N707" i="4"/>
  <c r="O707" i="4" s="1"/>
  <c r="N708" i="4"/>
  <c r="O708" i="4" s="1"/>
  <c r="N709" i="4"/>
  <c r="O709" i="4" s="1"/>
  <c r="N710" i="4"/>
  <c r="O710" i="4" s="1"/>
  <c r="N711" i="4"/>
  <c r="O711" i="4" s="1"/>
  <c r="N712" i="4"/>
  <c r="O712" i="4" s="1"/>
  <c r="N713" i="4"/>
  <c r="O713" i="4" s="1"/>
  <c r="N714" i="4"/>
  <c r="O714" i="4" s="1"/>
  <c r="N715" i="4"/>
  <c r="O715" i="4" s="1"/>
  <c r="N716" i="4"/>
  <c r="O716" i="4" s="1"/>
  <c r="N717" i="4"/>
  <c r="O717" i="4" s="1"/>
  <c r="N718" i="4"/>
  <c r="O718" i="4" s="1"/>
  <c r="N719" i="4"/>
  <c r="O719" i="4" s="1"/>
  <c r="N720" i="4"/>
  <c r="O720" i="4" s="1"/>
  <c r="N721" i="4"/>
  <c r="O721" i="4" s="1"/>
  <c r="N722" i="4"/>
  <c r="O722" i="4" s="1"/>
  <c r="N723" i="4"/>
  <c r="O723" i="4" s="1"/>
  <c r="N724" i="4"/>
  <c r="O724" i="4" s="1"/>
  <c r="N725" i="4"/>
  <c r="O725" i="4" s="1"/>
  <c r="N726" i="4"/>
  <c r="O726" i="4" s="1"/>
  <c r="N727" i="4"/>
  <c r="O727" i="4" s="1"/>
  <c r="N728" i="4"/>
  <c r="O728" i="4" s="1"/>
  <c r="N729" i="4"/>
  <c r="O729" i="4" s="1"/>
  <c r="N730" i="4"/>
  <c r="O730" i="4" s="1"/>
  <c r="N731" i="4"/>
  <c r="O731" i="4" s="1"/>
  <c r="N732" i="4"/>
  <c r="O732" i="4" s="1"/>
  <c r="N733" i="4"/>
  <c r="O733" i="4" s="1"/>
  <c r="N734" i="4"/>
  <c r="O734" i="4" s="1"/>
  <c r="N735" i="4"/>
  <c r="O735" i="4" s="1"/>
  <c r="N736" i="4"/>
  <c r="O736" i="4" s="1"/>
  <c r="N737" i="4"/>
  <c r="O737" i="4" s="1"/>
  <c r="N738" i="4"/>
  <c r="O738" i="4" s="1"/>
  <c r="N739" i="4"/>
  <c r="O739" i="4" s="1"/>
  <c r="N740" i="4"/>
  <c r="O740" i="4" s="1"/>
  <c r="N741" i="4"/>
  <c r="O741" i="4" s="1"/>
  <c r="N742" i="4"/>
  <c r="O742" i="4" s="1"/>
  <c r="N743" i="4"/>
  <c r="O743" i="4" s="1"/>
  <c r="N744" i="4"/>
  <c r="O744" i="4" s="1"/>
  <c r="N745" i="4"/>
  <c r="O745" i="4" s="1"/>
  <c r="N746" i="4"/>
  <c r="O746" i="4" s="1"/>
  <c r="N747" i="4"/>
  <c r="O747" i="4" s="1"/>
  <c r="N748" i="4"/>
  <c r="O748" i="4" s="1"/>
  <c r="N749" i="4"/>
  <c r="O749" i="4" s="1"/>
  <c r="N750" i="4"/>
  <c r="O750" i="4" s="1"/>
  <c r="N751" i="4"/>
  <c r="O751" i="4" s="1"/>
  <c r="N752" i="4"/>
  <c r="O752" i="4" s="1"/>
  <c r="N753" i="4"/>
  <c r="O753" i="4" s="1"/>
  <c r="N754" i="4"/>
  <c r="O754" i="4" s="1"/>
  <c r="N755" i="4"/>
  <c r="O755" i="4" s="1"/>
  <c r="N756" i="4"/>
  <c r="O756" i="4" s="1"/>
  <c r="N757" i="4"/>
  <c r="O757" i="4" s="1"/>
  <c r="N758" i="4"/>
  <c r="O758" i="4" s="1"/>
  <c r="N759" i="4"/>
  <c r="O759" i="4" s="1"/>
  <c r="N760" i="4"/>
  <c r="O760" i="4" s="1"/>
  <c r="N761" i="4"/>
  <c r="O761" i="4" s="1"/>
  <c r="N762" i="4"/>
  <c r="O762" i="4" s="1"/>
  <c r="N763" i="4"/>
  <c r="O763" i="4" s="1"/>
  <c r="N764" i="4"/>
  <c r="O764" i="4" s="1"/>
  <c r="N765" i="4"/>
  <c r="O765" i="4" s="1"/>
  <c r="N766" i="4"/>
  <c r="O766" i="4" s="1"/>
  <c r="N767" i="4"/>
  <c r="O767" i="4" s="1"/>
  <c r="N768" i="4"/>
  <c r="O768" i="4" s="1"/>
  <c r="N769" i="4"/>
  <c r="O769" i="4" s="1"/>
  <c r="N770" i="4"/>
  <c r="O770" i="4" s="1"/>
  <c r="N771" i="4"/>
  <c r="O771" i="4" s="1"/>
  <c r="N772" i="4"/>
  <c r="O772" i="4" s="1"/>
  <c r="N773" i="4"/>
  <c r="O773" i="4" s="1"/>
  <c r="N774" i="4"/>
  <c r="O774" i="4" s="1"/>
  <c r="N775" i="4"/>
  <c r="O775" i="4" s="1"/>
  <c r="N776" i="4"/>
  <c r="O776" i="4" s="1"/>
  <c r="N777" i="4"/>
  <c r="O777" i="4" s="1"/>
  <c r="N778" i="4"/>
  <c r="O778" i="4" s="1"/>
  <c r="N779" i="4"/>
  <c r="O779" i="4" s="1"/>
  <c r="N780" i="4"/>
  <c r="O780" i="4" s="1"/>
  <c r="N781" i="4"/>
  <c r="O781" i="4" s="1"/>
  <c r="N782" i="4"/>
  <c r="O782" i="4" s="1"/>
  <c r="N783" i="4"/>
  <c r="O783" i="4" s="1"/>
  <c r="N784" i="4"/>
  <c r="O784" i="4" s="1"/>
  <c r="N785" i="4"/>
  <c r="O785" i="4" s="1"/>
  <c r="N786" i="4"/>
  <c r="O786" i="4" s="1"/>
  <c r="N787" i="4"/>
  <c r="O787" i="4" s="1"/>
  <c r="N788" i="4"/>
  <c r="O788" i="4" s="1"/>
  <c r="N789" i="4"/>
  <c r="O789" i="4" s="1"/>
  <c r="N790" i="4"/>
  <c r="O790" i="4" s="1"/>
  <c r="N791" i="4"/>
  <c r="O791" i="4" s="1"/>
  <c r="N792" i="4"/>
  <c r="O792" i="4" s="1"/>
  <c r="N793" i="4"/>
  <c r="O793" i="4" s="1"/>
  <c r="N794" i="4"/>
  <c r="O794" i="4" s="1"/>
  <c r="N795" i="4"/>
  <c r="O795" i="4" s="1"/>
  <c r="N796" i="4"/>
  <c r="O796" i="4" s="1"/>
  <c r="N797" i="4"/>
  <c r="O797" i="4" s="1"/>
  <c r="N798" i="4"/>
  <c r="O798" i="4" s="1"/>
  <c r="N799" i="4"/>
  <c r="O799" i="4" s="1"/>
  <c r="N800" i="4"/>
  <c r="O800" i="4" s="1"/>
  <c r="N801" i="4"/>
  <c r="O801" i="4" s="1"/>
  <c r="N802" i="4"/>
  <c r="O802" i="4" s="1"/>
  <c r="N803" i="4"/>
  <c r="O803" i="4" s="1"/>
  <c r="N804" i="4"/>
  <c r="O804" i="4" s="1"/>
  <c r="N805" i="4"/>
  <c r="O805" i="4" s="1"/>
  <c r="N806" i="4"/>
  <c r="O806" i="4" s="1"/>
  <c r="N807" i="4"/>
  <c r="O807" i="4" s="1"/>
  <c r="N808" i="4"/>
  <c r="O808" i="4" s="1"/>
  <c r="N809" i="4"/>
  <c r="O809" i="4" s="1"/>
  <c r="N810" i="4"/>
  <c r="O810" i="4" s="1"/>
  <c r="N811" i="4"/>
  <c r="O811" i="4" s="1"/>
  <c r="N812" i="4"/>
  <c r="O812" i="4" s="1"/>
  <c r="N813" i="4"/>
  <c r="O813" i="4" s="1"/>
  <c r="N814" i="4"/>
  <c r="O814" i="4" s="1"/>
  <c r="N815" i="4"/>
  <c r="O815" i="4" s="1"/>
  <c r="N816" i="4"/>
  <c r="O816" i="4" s="1"/>
  <c r="N817" i="4"/>
  <c r="O817" i="4" s="1"/>
  <c r="N818" i="4"/>
  <c r="O818" i="4" s="1"/>
  <c r="N819" i="4"/>
  <c r="O819" i="4" s="1"/>
  <c r="N820" i="4"/>
  <c r="O820" i="4" s="1"/>
  <c r="N821" i="4"/>
  <c r="O821" i="4" s="1"/>
  <c r="N822" i="4"/>
  <c r="O822" i="4" s="1"/>
  <c r="N823" i="4"/>
  <c r="O823" i="4" s="1"/>
  <c r="N824" i="4"/>
  <c r="O824" i="4" s="1"/>
  <c r="N825" i="4"/>
  <c r="O825" i="4" s="1"/>
  <c r="N826" i="4"/>
  <c r="O826" i="4" s="1"/>
  <c r="N827" i="4"/>
  <c r="O827" i="4" s="1"/>
  <c r="N828" i="4"/>
  <c r="O828" i="4" s="1"/>
  <c r="N829" i="4"/>
  <c r="O829" i="4" s="1"/>
  <c r="N830" i="4"/>
  <c r="O830" i="4" s="1"/>
  <c r="N831" i="4"/>
  <c r="O831" i="4" s="1"/>
  <c r="N832" i="4"/>
  <c r="O832" i="4" s="1"/>
  <c r="N833" i="4"/>
  <c r="O833" i="4" s="1"/>
  <c r="N834" i="4"/>
  <c r="O834" i="4" s="1"/>
  <c r="N835" i="4"/>
  <c r="O835" i="4" s="1"/>
  <c r="N836" i="4"/>
  <c r="O836" i="4" s="1"/>
  <c r="N837" i="4"/>
  <c r="O837" i="4" s="1"/>
  <c r="N838" i="4"/>
  <c r="O838" i="4" s="1"/>
  <c r="N839" i="4"/>
  <c r="O839" i="4" s="1"/>
  <c r="N840" i="4"/>
  <c r="O840" i="4" s="1"/>
  <c r="N841" i="4"/>
  <c r="O841" i="4" s="1"/>
  <c r="N842" i="4"/>
  <c r="O842" i="4" s="1"/>
  <c r="N843" i="4"/>
  <c r="O843" i="4" s="1"/>
  <c r="N844" i="4"/>
  <c r="O844" i="4" s="1"/>
  <c r="N845" i="4"/>
  <c r="O845" i="4" s="1"/>
  <c r="N846" i="4"/>
  <c r="O846" i="4" s="1"/>
  <c r="N847" i="4"/>
  <c r="O847" i="4" s="1"/>
  <c r="N848" i="4"/>
  <c r="O848" i="4" s="1"/>
  <c r="N849" i="4"/>
  <c r="O849" i="4" s="1"/>
  <c r="N850" i="4"/>
  <c r="O850" i="4" s="1"/>
  <c r="N851" i="4"/>
  <c r="O851" i="4" s="1"/>
  <c r="N852" i="4"/>
  <c r="O852" i="4" s="1"/>
  <c r="N853" i="4"/>
  <c r="O853" i="4" s="1"/>
  <c r="N854" i="4"/>
  <c r="O854" i="4" s="1"/>
  <c r="N855" i="4"/>
  <c r="O855" i="4" s="1"/>
  <c r="N856" i="4"/>
  <c r="O856" i="4" s="1"/>
  <c r="N857" i="4"/>
  <c r="O857" i="4" s="1"/>
  <c r="N858" i="4"/>
  <c r="O858" i="4" s="1"/>
  <c r="N859" i="4"/>
  <c r="O859" i="4" s="1"/>
  <c r="N860" i="4"/>
  <c r="O860" i="4" s="1"/>
  <c r="N861" i="4"/>
  <c r="O861" i="4" s="1"/>
  <c r="N862" i="4"/>
  <c r="O862" i="4" s="1"/>
  <c r="N863" i="4"/>
  <c r="O863" i="4" s="1"/>
  <c r="N864" i="4"/>
  <c r="O864" i="4" s="1"/>
  <c r="N865" i="4"/>
  <c r="O865" i="4" s="1"/>
  <c r="N866" i="4"/>
  <c r="O866" i="4" s="1"/>
  <c r="N867" i="4"/>
  <c r="O867" i="4" s="1"/>
  <c r="N868" i="4"/>
  <c r="O868" i="4" s="1"/>
  <c r="N869" i="4"/>
  <c r="O869" i="4" s="1"/>
  <c r="N870" i="4"/>
  <c r="O870" i="4" s="1"/>
  <c r="N871" i="4"/>
  <c r="O871" i="4" s="1"/>
  <c r="N872" i="4"/>
  <c r="O872" i="4" s="1"/>
  <c r="N873" i="4"/>
  <c r="O873" i="4" s="1"/>
  <c r="N874" i="4"/>
  <c r="O874" i="4" s="1"/>
  <c r="N875" i="4"/>
  <c r="O875" i="4" s="1"/>
  <c r="N876" i="4"/>
  <c r="O876" i="4" s="1"/>
  <c r="N877" i="4"/>
  <c r="O877" i="4" s="1"/>
  <c r="N878" i="4"/>
  <c r="O878" i="4" s="1"/>
  <c r="N879" i="4"/>
  <c r="O879" i="4" s="1"/>
  <c r="N880" i="4"/>
  <c r="O880" i="4" s="1"/>
  <c r="N881" i="4"/>
  <c r="O881" i="4" s="1"/>
  <c r="N882" i="4"/>
  <c r="O882" i="4" s="1"/>
  <c r="N883" i="4"/>
  <c r="O883" i="4" s="1"/>
  <c r="N884" i="4"/>
  <c r="O884" i="4" s="1"/>
  <c r="N885" i="4"/>
  <c r="O885" i="4" s="1"/>
  <c r="N886" i="4"/>
  <c r="O886" i="4" s="1"/>
  <c r="N887" i="4"/>
  <c r="O887" i="4" s="1"/>
  <c r="N888" i="4"/>
  <c r="O888" i="4" s="1"/>
  <c r="N889" i="4"/>
  <c r="O889" i="4" s="1"/>
  <c r="N890" i="4"/>
  <c r="O890" i="4" s="1"/>
  <c r="N891" i="4"/>
  <c r="O891" i="4" s="1"/>
  <c r="N892" i="4"/>
  <c r="O892" i="4" s="1"/>
  <c r="N893" i="4"/>
  <c r="O893" i="4" s="1"/>
  <c r="N894" i="4"/>
  <c r="O894" i="4" s="1"/>
  <c r="N895" i="4"/>
  <c r="O895" i="4" s="1"/>
  <c r="N896" i="4"/>
  <c r="O896" i="4" s="1"/>
  <c r="N897" i="4"/>
  <c r="O897" i="4" s="1"/>
  <c r="N898" i="4"/>
  <c r="O898" i="4" s="1"/>
  <c r="N899" i="4"/>
  <c r="O899" i="4" s="1"/>
  <c r="N900" i="4"/>
  <c r="O900" i="4" s="1"/>
  <c r="N901" i="4"/>
  <c r="O901" i="4" s="1"/>
  <c r="N902" i="4"/>
  <c r="O902" i="4" s="1"/>
  <c r="N903" i="4"/>
  <c r="O903" i="4" s="1"/>
  <c r="N904" i="4"/>
  <c r="O904" i="4" s="1"/>
  <c r="N905" i="4"/>
  <c r="O905" i="4" s="1"/>
  <c r="N906" i="4"/>
  <c r="O906" i="4" s="1"/>
  <c r="N907" i="4"/>
  <c r="O907" i="4" s="1"/>
  <c r="N908" i="4"/>
  <c r="O908" i="4" s="1"/>
  <c r="N909" i="4"/>
  <c r="O909" i="4" s="1"/>
  <c r="N910" i="4"/>
  <c r="O910" i="4" s="1"/>
  <c r="N911" i="4"/>
  <c r="O911" i="4" s="1"/>
  <c r="N912" i="4"/>
  <c r="O912" i="4" s="1"/>
  <c r="N913" i="4"/>
  <c r="O913" i="4" s="1"/>
  <c r="N914" i="4"/>
  <c r="O914" i="4" s="1"/>
  <c r="N915" i="4"/>
  <c r="O915" i="4" s="1"/>
  <c r="N916" i="4"/>
  <c r="O916" i="4" s="1"/>
  <c r="N917" i="4"/>
  <c r="O917" i="4" s="1"/>
  <c r="N918" i="4"/>
  <c r="O918" i="4" s="1"/>
  <c r="N919" i="4"/>
  <c r="O919" i="4" s="1"/>
  <c r="N920" i="4"/>
  <c r="O920" i="4" s="1"/>
  <c r="N921" i="4"/>
  <c r="O921" i="4" s="1"/>
  <c r="N922" i="4"/>
  <c r="O922" i="4" s="1"/>
  <c r="N923" i="4"/>
  <c r="O923" i="4" s="1"/>
  <c r="N924" i="4"/>
  <c r="O924" i="4" s="1"/>
  <c r="N925" i="4"/>
  <c r="O925" i="4" s="1"/>
  <c r="N926" i="4"/>
  <c r="O926" i="4" s="1"/>
  <c r="N927" i="4"/>
  <c r="O927" i="4" s="1"/>
  <c r="N928" i="4"/>
  <c r="O928" i="4" s="1"/>
  <c r="N929" i="4"/>
  <c r="O929" i="4" s="1"/>
  <c r="N930" i="4"/>
  <c r="O930" i="4" s="1"/>
  <c r="N931" i="4"/>
  <c r="O931" i="4" s="1"/>
  <c r="N932" i="4"/>
  <c r="O932" i="4" s="1"/>
  <c r="N933" i="4"/>
  <c r="O933" i="4" s="1"/>
  <c r="N934" i="4"/>
  <c r="O934" i="4" s="1"/>
  <c r="N935" i="4"/>
  <c r="O935" i="4" s="1"/>
  <c r="N936" i="4"/>
  <c r="O936" i="4" s="1"/>
  <c r="N937" i="4"/>
  <c r="O937" i="4" s="1"/>
  <c r="N938" i="4"/>
  <c r="O938" i="4" s="1"/>
  <c r="N939" i="4"/>
  <c r="O939" i="4" s="1"/>
  <c r="N940" i="4"/>
  <c r="O940" i="4" s="1"/>
  <c r="N941" i="4"/>
  <c r="O941" i="4" s="1"/>
  <c r="N942" i="4"/>
  <c r="O942" i="4" s="1"/>
  <c r="N943" i="4"/>
  <c r="O943" i="4" s="1"/>
  <c r="N944" i="4"/>
  <c r="O944" i="4" s="1"/>
  <c r="N945" i="4"/>
  <c r="O945" i="4" s="1"/>
  <c r="N946" i="4"/>
  <c r="O946" i="4" s="1"/>
  <c r="N947" i="4"/>
  <c r="O947" i="4" s="1"/>
  <c r="N948" i="4"/>
  <c r="O948" i="4" s="1"/>
  <c r="N949" i="4"/>
  <c r="O949" i="4" s="1"/>
  <c r="N950" i="4"/>
  <c r="O950" i="4" s="1"/>
  <c r="N951" i="4"/>
  <c r="O951" i="4" s="1"/>
  <c r="N952" i="4"/>
  <c r="O952" i="4" s="1"/>
  <c r="N953" i="4"/>
  <c r="O953" i="4" s="1"/>
  <c r="N954" i="4"/>
  <c r="O954" i="4" s="1"/>
  <c r="N955" i="4"/>
  <c r="O955" i="4" s="1"/>
  <c r="N956" i="4"/>
  <c r="O956" i="4" s="1"/>
  <c r="N957" i="4"/>
  <c r="O957" i="4" s="1"/>
  <c r="N958" i="4"/>
  <c r="O958" i="4" s="1"/>
  <c r="N959" i="4"/>
  <c r="O959" i="4" s="1"/>
  <c r="N960" i="4"/>
  <c r="O960" i="4" s="1"/>
  <c r="N961" i="4"/>
  <c r="O961" i="4" s="1"/>
  <c r="N962" i="4"/>
  <c r="O962" i="4" s="1"/>
  <c r="N963" i="4"/>
  <c r="O963" i="4" s="1"/>
  <c r="N964" i="4"/>
  <c r="O964" i="4" s="1"/>
  <c r="N965" i="4"/>
  <c r="O965" i="4" s="1"/>
  <c r="N966" i="4"/>
  <c r="O966" i="4" s="1"/>
  <c r="N967" i="4"/>
  <c r="O967" i="4" s="1"/>
  <c r="N968" i="4"/>
  <c r="O968" i="4" s="1"/>
  <c r="N969" i="4"/>
  <c r="O969" i="4" s="1"/>
  <c r="N970" i="4"/>
  <c r="O970" i="4" s="1"/>
  <c r="N971" i="4"/>
  <c r="O971" i="4" s="1"/>
  <c r="N972" i="4"/>
  <c r="O972" i="4" s="1"/>
  <c r="N973" i="4"/>
  <c r="O973" i="4" s="1"/>
  <c r="N974" i="4"/>
  <c r="O974" i="4" s="1"/>
  <c r="N975" i="4"/>
  <c r="O975" i="4" s="1"/>
  <c r="N976" i="4"/>
  <c r="O976" i="4" s="1"/>
  <c r="N977" i="4"/>
  <c r="O977" i="4" s="1"/>
  <c r="N978" i="4"/>
  <c r="O978" i="4" s="1"/>
  <c r="N979" i="4"/>
  <c r="O979" i="4" s="1"/>
  <c r="N980" i="4"/>
  <c r="O980" i="4" s="1"/>
  <c r="N981" i="4"/>
  <c r="O981" i="4" s="1"/>
  <c r="N982" i="4"/>
  <c r="O982" i="4" s="1"/>
  <c r="N983" i="4"/>
  <c r="O983" i="4" s="1"/>
  <c r="N984" i="4"/>
  <c r="O984" i="4" s="1"/>
  <c r="N985" i="4"/>
  <c r="O985" i="4" s="1"/>
  <c r="N986" i="4"/>
  <c r="O986" i="4" s="1"/>
  <c r="N987" i="4"/>
  <c r="O987" i="4" s="1"/>
  <c r="N988" i="4"/>
  <c r="O988" i="4" s="1"/>
  <c r="N989" i="4"/>
  <c r="O989" i="4" s="1"/>
  <c r="N990" i="4"/>
  <c r="O990" i="4" s="1"/>
  <c r="N991" i="4"/>
  <c r="O991" i="4" s="1"/>
  <c r="N992" i="4"/>
  <c r="O992" i="4" s="1"/>
  <c r="N993" i="4"/>
  <c r="O993" i="4" s="1"/>
  <c r="N994" i="4"/>
  <c r="O994" i="4" s="1"/>
  <c r="N995" i="4"/>
  <c r="O995" i="4" s="1"/>
  <c r="N996" i="4"/>
  <c r="O996" i="4" s="1"/>
  <c r="N997" i="4"/>
  <c r="O997" i="4" s="1"/>
  <c r="N998" i="4"/>
  <c r="O998" i="4" s="1"/>
  <c r="N999" i="4"/>
  <c r="O999" i="4" s="1"/>
  <c r="N1000" i="4"/>
  <c r="O1000" i="4" s="1"/>
  <c r="N1001" i="4"/>
  <c r="O1001" i="4" s="1"/>
  <c r="N649" i="4"/>
  <c r="O649" i="4" s="1"/>
  <c r="N650" i="4"/>
  <c r="O650" i="4" s="1"/>
  <c r="N651" i="4"/>
  <c r="O651" i="4" s="1"/>
  <c r="N652" i="4"/>
  <c r="O652" i="4" s="1"/>
  <c r="N653" i="4"/>
  <c r="O653" i="4" s="1"/>
  <c r="N647" i="4"/>
  <c r="O647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O114" i="4" s="1"/>
  <c r="N115" i="4"/>
  <c r="O115" i="4" s="1"/>
  <c r="N116" i="4"/>
  <c r="O116" i="4" s="1"/>
  <c r="N117" i="4"/>
  <c r="O117" i="4" s="1"/>
  <c r="N118" i="4"/>
  <c r="O118" i="4" s="1"/>
  <c r="N119" i="4"/>
  <c r="O119" i="4" s="1"/>
  <c r="N120" i="4"/>
  <c r="O120" i="4" s="1"/>
  <c r="N121" i="4"/>
  <c r="O121" i="4" s="1"/>
  <c r="N122" i="4"/>
  <c r="O122" i="4" s="1"/>
  <c r="N123" i="4"/>
  <c r="O123" i="4" s="1"/>
  <c r="N124" i="4"/>
  <c r="O124" i="4" s="1"/>
  <c r="N125" i="4"/>
  <c r="O125" i="4" s="1"/>
  <c r="N126" i="4"/>
  <c r="O126" i="4" s="1"/>
  <c r="N127" i="4"/>
  <c r="O127" i="4" s="1"/>
  <c r="N128" i="4"/>
  <c r="O128" i="4" s="1"/>
  <c r="N129" i="4"/>
  <c r="O129" i="4" s="1"/>
  <c r="N130" i="4"/>
  <c r="O130" i="4" s="1"/>
  <c r="N131" i="4"/>
  <c r="O131" i="4" s="1"/>
  <c r="N132" i="4"/>
  <c r="O132" i="4" s="1"/>
  <c r="N133" i="4"/>
  <c r="O133" i="4" s="1"/>
  <c r="N134" i="4"/>
  <c r="O134" i="4" s="1"/>
  <c r="N135" i="4"/>
  <c r="O135" i="4" s="1"/>
  <c r="N137" i="4"/>
  <c r="O137" i="4" s="1"/>
  <c r="N138" i="4"/>
  <c r="O138" i="4" s="1"/>
  <c r="N139" i="4"/>
  <c r="O139" i="4" s="1"/>
  <c r="N140" i="4"/>
  <c r="O140" i="4" s="1"/>
  <c r="N141" i="4"/>
  <c r="O141" i="4" s="1"/>
  <c r="N142" i="4"/>
  <c r="O142" i="4" s="1"/>
  <c r="N143" i="4"/>
  <c r="O143" i="4" s="1"/>
  <c r="N144" i="4"/>
  <c r="O144" i="4" s="1"/>
  <c r="N145" i="4"/>
  <c r="O145" i="4" s="1"/>
  <c r="N146" i="4"/>
  <c r="O146" i="4" s="1"/>
  <c r="N147" i="4"/>
  <c r="O147" i="4" s="1"/>
  <c r="N148" i="4"/>
  <c r="O148" i="4" s="1"/>
  <c r="N149" i="4"/>
  <c r="O149" i="4" s="1"/>
  <c r="N150" i="4"/>
  <c r="O150" i="4" s="1"/>
  <c r="N151" i="4"/>
  <c r="O151" i="4" s="1"/>
  <c r="N152" i="4"/>
  <c r="O152" i="4" s="1"/>
  <c r="N153" i="4"/>
  <c r="O153" i="4" s="1"/>
  <c r="N154" i="4"/>
  <c r="O154" i="4" s="1"/>
  <c r="N155" i="4"/>
  <c r="O155" i="4" s="1"/>
  <c r="N156" i="4"/>
  <c r="O156" i="4" s="1"/>
  <c r="N157" i="4"/>
  <c r="O157" i="4" s="1"/>
  <c r="N158" i="4"/>
  <c r="O158" i="4" s="1"/>
  <c r="N159" i="4"/>
  <c r="O159" i="4" s="1"/>
  <c r="N160" i="4"/>
  <c r="O160" i="4" s="1"/>
  <c r="N161" i="4"/>
  <c r="O161" i="4" s="1"/>
  <c r="N162" i="4"/>
  <c r="O162" i="4" s="1"/>
  <c r="N163" i="4"/>
  <c r="O163" i="4" s="1"/>
  <c r="N164" i="4"/>
  <c r="O164" i="4" s="1"/>
  <c r="N165" i="4"/>
  <c r="O165" i="4" s="1"/>
  <c r="N166" i="4"/>
  <c r="O166" i="4" s="1"/>
  <c r="N167" i="4"/>
  <c r="O167" i="4" s="1"/>
  <c r="N168" i="4"/>
  <c r="O168" i="4" s="1"/>
  <c r="N169" i="4"/>
  <c r="O169" i="4" s="1"/>
  <c r="N170" i="4"/>
  <c r="O170" i="4" s="1"/>
  <c r="N171" i="4"/>
  <c r="O171" i="4" s="1"/>
  <c r="N172" i="4"/>
  <c r="O172" i="4" s="1"/>
  <c r="N173" i="4"/>
  <c r="O173" i="4" s="1"/>
  <c r="N174" i="4"/>
  <c r="O174" i="4" s="1"/>
  <c r="N175" i="4"/>
  <c r="O175" i="4" s="1"/>
  <c r="N176" i="4"/>
  <c r="O176" i="4" s="1"/>
  <c r="N177" i="4"/>
  <c r="O177" i="4" s="1"/>
  <c r="N178" i="4"/>
  <c r="O178" i="4" s="1"/>
  <c r="N179" i="4"/>
  <c r="O179" i="4" s="1"/>
  <c r="N180" i="4"/>
  <c r="O180" i="4" s="1"/>
  <c r="N181" i="4"/>
  <c r="O181" i="4" s="1"/>
  <c r="N182" i="4"/>
  <c r="O182" i="4" s="1"/>
  <c r="N183" i="4"/>
  <c r="O183" i="4" s="1"/>
  <c r="N184" i="4"/>
  <c r="O184" i="4" s="1"/>
  <c r="N185" i="4"/>
  <c r="O185" i="4" s="1"/>
  <c r="N186" i="4"/>
  <c r="O186" i="4" s="1"/>
  <c r="N187" i="4"/>
  <c r="O187" i="4" s="1"/>
  <c r="N188" i="4"/>
  <c r="O188" i="4" s="1"/>
  <c r="N189" i="4"/>
  <c r="O189" i="4" s="1"/>
  <c r="N190" i="4"/>
  <c r="O190" i="4" s="1"/>
  <c r="N191" i="4"/>
  <c r="O191" i="4" s="1"/>
  <c r="N192" i="4"/>
  <c r="O192" i="4" s="1"/>
  <c r="N193" i="4"/>
  <c r="O193" i="4" s="1"/>
  <c r="N194" i="4"/>
  <c r="O194" i="4" s="1"/>
  <c r="N195" i="4"/>
  <c r="O195" i="4" s="1"/>
  <c r="N196" i="4"/>
  <c r="O196" i="4" s="1"/>
  <c r="N197" i="4"/>
  <c r="O197" i="4" s="1"/>
  <c r="N198" i="4"/>
  <c r="O198" i="4" s="1"/>
  <c r="N199" i="4"/>
  <c r="O199" i="4" s="1"/>
  <c r="N200" i="4"/>
  <c r="O200" i="4" s="1"/>
  <c r="N201" i="4"/>
  <c r="O201" i="4" s="1"/>
  <c r="N202" i="4"/>
  <c r="O202" i="4" s="1"/>
  <c r="N203" i="4"/>
  <c r="O203" i="4" s="1"/>
  <c r="N204" i="4"/>
  <c r="O204" i="4" s="1"/>
  <c r="N205" i="4"/>
  <c r="O205" i="4" s="1"/>
  <c r="N206" i="4"/>
  <c r="O206" i="4" s="1"/>
  <c r="N207" i="4"/>
  <c r="O207" i="4" s="1"/>
  <c r="N208" i="4"/>
  <c r="O208" i="4" s="1"/>
  <c r="N209" i="4"/>
  <c r="O209" i="4" s="1"/>
  <c r="N210" i="4"/>
  <c r="O210" i="4" s="1"/>
  <c r="N211" i="4"/>
  <c r="O211" i="4" s="1"/>
  <c r="N212" i="4"/>
  <c r="O212" i="4" s="1"/>
  <c r="N213" i="4"/>
  <c r="O213" i="4" s="1"/>
  <c r="N214" i="4"/>
  <c r="O214" i="4" s="1"/>
  <c r="N215" i="4"/>
  <c r="O215" i="4" s="1"/>
  <c r="N216" i="4"/>
  <c r="O216" i="4" s="1"/>
  <c r="N217" i="4"/>
  <c r="O217" i="4" s="1"/>
  <c r="N218" i="4"/>
  <c r="O218" i="4" s="1"/>
  <c r="N219" i="4"/>
  <c r="O219" i="4" s="1"/>
  <c r="N220" i="4"/>
  <c r="O220" i="4" s="1"/>
  <c r="N221" i="4"/>
  <c r="O221" i="4" s="1"/>
  <c r="N222" i="4"/>
  <c r="O222" i="4" s="1"/>
  <c r="N223" i="4"/>
  <c r="O223" i="4" s="1"/>
  <c r="N224" i="4"/>
  <c r="O224" i="4" s="1"/>
  <c r="N225" i="4"/>
  <c r="O225" i="4" s="1"/>
  <c r="N226" i="4"/>
  <c r="O226" i="4" s="1"/>
  <c r="N227" i="4"/>
  <c r="O227" i="4" s="1"/>
  <c r="N228" i="4"/>
  <c r="O228" i="4" s="1"/>
  <c r="N229" i="4"/>
  <c r="O229" i="4" s="1"/>
  <c r="N230" i="4"/>
  <c r="O230" i="4" s="1"/>
  <c r="N231" i="4"/>
  <c r="O231" i="4" s="1"/>
  <c r="N232" i="4"/>
  <c r="O232" i="4" s="1"/>
  <c r="N233" i="4"/>
  <c r="O233" i="4" s="1"/>
  <c r="N234" i="4"/>
  <c r="O234" i="4" s="1"/>
  <c r="N235" i="4"/>
  <c r="O235" i="4" s="1"/>
  <c r="N236" i="4"/>
  <c r="O236" i="4" s="1"/>
  <c r="N237" i="4"/>
  <c r="O237" i="4" s="1"/>
  <c r="N238" i="4"/>
  <c r="O238" i="4" s="1"/>
  <c r="N239" i="4"/>
  <c r="O239" i="4" s="1"/>
  <c r="N240" i="4"/>
  <c r="O240" i="4" s="1"/>
  <c r="N241" i="4"/>
  <c r="O241" i="4" s="1"/>
  <c r="N242" i="4"/>
  <c r="O242" i="4" s="1"/>
  <c r="N243" i="4"/>
  <c r="O243" i="4" s="1"/>
  <c r="N244" i="4"/>
  <c r="O244" i="4" s="1"/>
  <c r="N245" i="4"/>
  <c r="O245" i="4" s="1"/>
  <c r="N246" i="4"/>
  <c r="O246" i="4" s="1"/>
  <c r="N247" i="4"/>
  <c r="O247" i="4" s="1"/>
  <c r="N248" i="4"/>
  <c r="O248" i="4" s="1"/>
  <c r="N249" i="4"/>
  <c r="O249" i="4" s="1"/>
  <c r="N250" i="4"/>
  <c r="O250" i="4" s="1"/>
  <c r="N251" i="4"/>
  <c r="O251" i="4" s="1"/>
  <c r="N252" i="4"/>
  <c r="O252" i="4" s="1"/>
  <c r="N253" i="4"/>
  <c r="O253" i="4" s="1"/>
  <c r="N254" i="4"/>
  <c r="O254" i="4" s="1"/>
  <c r="N255" i="4"/>
  <c r="O255" i="4" s="1"/>
  <c r="N256" i="4"/>
  <c r="O256" i="4" s="1"/>
  <c r="N257" i="4"/>
  <c r="O257" i="4" s="1"/>
  <c r="N258" i="4"/>
  <c r="O258" i="4" s="1"/>
  <c r="N259" i="4"/>
  <c r="O259" i="4" s="1"/>
  <c r="N260" i="4"/>
  <c r="O260" i="4" s="1"/>
  <c r="N261" i="4"/>
  <c r="O261" i="4" s="1"/>
  <c r="N262" i="4"/>
  <c r="O262" i="4" s="1"/>
  <c r="N263" i="4"/>
  <c r="O263" i="4" s="1"/>
  <c r="N264" i="4"/>
  <c r="O264" i="4" s="1"/>
  <c r="N265" i="4"/>
  <c r="O265" i="4" s="1"/>
  <c r="N266" i="4"/>
  <c r="O266" i="4" s="1"/>
  <c r="N267" i="4"/>
  <c r="O267" i="4" s="1"/>
  <c r="N268" i="4"/>
  <c r="O268" i="4" s="1"/>
  <c r="N269" i="4"/>
  <c r="O269" i="4" s="1"/>
  <c r="N270" i="4"/>
  <c r="O270" i="4" s="1"/>
  <c r="N271" i="4"/>
  <c r="O271" i="4" s="1"/>
  <c r="N272" i="4"/>
  <c r="O272" i="4" s="1"/>
  <c r="N273" i="4"/>
  <c r="O273" i="4" s="1"/>
  <c r="N274" i="4"/>
  <c r="O274" i="4" s="1"/>
  <c r="N275" i="4"/>
  <c r="O275" i="4" s="1"/>
  <c r="N276" i="4"/>
  <c r="O276" i="4" s="1"/>
  <c r="N277" i="4"/>
  <c r="O277" i="4" s="1"/>
  <c r="N278" i="4"/>
  <c r="O278" i="4" s="1"/>
  <c r="N279" i="4"/>
  <c r="O279" i="4" s="1"/>
  <c r="N280" i="4"/>
  <c r="O280" i="4" s="1"/>
  <c r="N281" i="4"/>
  <c r="O281" i="4" s="1"/>
  <c r="N282" i="4"/>
  <c r="O282" i="4" s="1"/>
  <c r="N283" i="4"/>
  <c r="O283" i="4" s="1"/>
  <c r="N284" i="4"/>
  <c r="O284" i="4" s="1"/>
  <c r="N285" i="4"/>
  <c r="O285" i="4" s="1"/>
  <c r="N286" i="4"/>
  <c r="O286" i="4" s="1"/>
  <c r="N287" i="4"/>
  <c r="O287" i="4" s="1"/>
  <c r="N288" i="4"/>
  <c r="O288" i="4" s="1"/>
  <c r="N289" i="4"/>
  <c r="O289" i="4" s="1"/>
  <c r="N290" i="4"/>
  <c r="O290" i="4" s="1"/>
  <c r="N291" i="4"/>
  <c r="O291" i="4" s="1"/>
  <c r="N292" i="4"/>
  <c r="O292" i="4" s="1"/>
  <c r="N293" i="4"/>
  <c r="O293" i="4" s="1"/>
  <c r="N294" i="4"/>
  <c r="O294" i="4" s="1"/>
  <c r="N295" i="4"/>
  <c r="O295" i="4" s="1"/>
  <c r="N296" i="4"/>
  <c r="O296" i="4" s="1"/>
  <c r="N297" i="4"/>
  <c r="O297" i="4" s="1"/>
  <c r="N298" i="4"/>
  <c r="O298" i="4" s="1"/>
  <c r="N299" i="4"/>
  <c r="O299" i="4" s="1"/>
  <c r="N300" i="4"/>
  <c r="O300" i="4" s="1"/>
  <c r="N301" i="4"/>
  <c r="O301" i="4" s="1"/>
  <c r="N302" i="4"/>
  <c r="O302" i="4" s="1"/>
  <c r="N303" i="4"/>
  <c r="O303" i="4" s="1"/>
  <c r="N304" i="4"/>
  <c r="O304" i="4" s="1"/>
  <c r="N305" i="4"/>
  <c r="O305" i="4" s="1"/>
  <c r="N306" i="4"/>
  <c r="O306" i="4" s="1"/>
  <c r="N307" i="4"/>
  <c r="O307" i="4" s="1"/>
  <c r="N308" i="4"/>
  <c r="O308" i="4" s="1"/>
  <c r="N309" i="4"/>
  <c r="O309" i="4" s="1"/>
  <c r="N310" i="4"/>
  <c r="O310" i="4" s="1"/>
  <c r="N311" i="4"/>
  <c r="O311" i="4" s="1"/>
  <c r="N312" i="4"/>
  <c r="O312" i="4" s="1"/>
  <c r="N313" i="4"/>
  <c r="O313" i="4" s="1"/>
  <c r="N314" i="4"/>
  <c r="O314" i="4" s="1"/>
  <c r="N315" i="4"/>
  <c r="O315" i="4" s="1"/>
  <c r="N316" i="4"/>
  <c r="O316" i="4" s="1"/>
  <c r="N317" i="4"/>
  <c r="O317" i="4" s="1"/>
  <c r="N318" i="4"/>
  <c r="O318" i="4" s="1"/>
  <c r="N319" i="4"/>
  <c r="O319" i="4" s="1"/>
  <c r="N320" i="4"/>
  <c r="O320" i="4" s="1"/>
  <c r="N321" i="4"/>
  <c r="O321" i="4" s="1"/>
  <c r="N322" i="4"/>
  <c r="O322" i="4" s="1"/>
  <c r="N323" i="4"/>
  <c r="O323" i="4" s="1"/>
  <c r="N324" i="4"/>
  <c r="O324" i="4" s="1"/>
  <c r="N325" i="4"/>
  <c r="O325" i="4" s="1"/>
  <c r="N326" i="4"/>
  <c r="O326" i="4" s="1"/>
  <c r="N327" i="4"/>
  <c r="O327" i="4" s="1"/>
  <c r="N328" i="4"/>
  <c r="O328" i="4" s="1"/>
  <c r="N329" i="4"/>
  <c r="O329" i="4" s="1"/>
  <c r="N330" i="4"/>
  <c r="O330" i="4" s="1"/>
  <c r="N331" i="4"/>
  <c r="O331" i="4" s="1"/>
  <c r="N332" i="4"/>
  <c r="O332" i="4" s="1"/>
  <c r="N333" i="4"/>
  <c r="O333" i="4" s="1"/>
  <c r="N334" i="4"/>
  <c r="O334" i="4" s="1"/>
  <c r="N335" i="4"/>
  <c r="O335" i="4" s="1"/>
  <c r="N336" i="4"/>
  <c r="O336" i="4" s="1"/>
  <c r="N337" i="4"/>
  <c r="O337" i="4" s="1"/>
  <c r="N338" i="4"/>
  <c r="O338" i="4" s="1"/>
  <c r="N339" i="4"/>
  <c r="O339" i="4" s="1"/>
  <c r="N340" i="4"/>
  <c r="O340" i="4" s="1"/>
  <c r="N341" i="4"/>
  <c r="O341" i="4" s="1"/>
  <c r="N342" i="4"/>
  <c r="O342" i="4" s="1"/>
  <c r="N343" i="4"/>
  <c r="O343" i="4" s="1"/>
  <c r="N344" i="4"/>
  <c r="O344" i="4" s="1"/>
  <c r="N345" i="4"/>
  <c r="O345" i="4" s="1"/>
  <c r="N346" i="4"/>
  <c r="O346" i="4" s="1"/>
  <c r="N347" i="4"/>
  <c r="O347" i="4" s="1"/>
  <c r="N348" i="4"/>
  <c r="O348" i="4" s="1"/>
  <c r="N349" i="4"/>
  <c r="O349" i="4" s="1"/>
  <c r="N350" i="4"/>
  <c r="O350" i="4" s="1"/>
  <c r="N351" i="4"/>
  <c r="O351" i="4" s="1"/>
  <c r="N352" i="4"/>
  <c r="O352" i="4" s="1"/>
  <c r="N353" i="4"/>
  <c r="O353" i="4" s="1"/>
  <c r="N354" i="4"/>
  <c r="O354" i="4" s="1"/>
  <c r="N355" i="4"/>
  <c r="O355" i="4" s="1"/>
  <c r="N356" i="4"/>
  <c r="O356" i="4" s="1"/>
  <c r="N357" i="4"/>
  <c r="O357" i="4" s="1"/>
  <c r="N358" i="4"/>
  <c r="O358" i="4" s="1"/>
  <c r="N359" i="4"/>
  <c r="O359" i="4" s="1"/>
  <c r="N360" i="4"/>
  <c r="O360" i="4" s="1"/>
  <c r="N361" i="4"/>
  <c r="O361" i="4" s="1"/>
  <c r="N362" i="4"/>
  <c r="O362" i="4" s="1"/>
  <c r="N363" i="4"/>
  <c r="O363" i="4" s="1"/>
  <c r="N364" i="4"/>
  <c r="O364" i="4" s="1"/>
  <c r="N365" i="4"/>
  <c r="O365" i="4" s="1"/>
  <c r="N366" i="4"/>
  <c r="O366" i="4" s="1"/>
  <c r="N367" i="4"/>
  <c r="O367" i="4" s="1"/>
  <c r="N368" i="4"/>
  <c r="O368" i="4" s="1"/>
  <c r="N369" i="4"/>
  <c r="O369" i="4" s="1"/>
  <c r="N370" i="4"/>
  <c r="O370" i="4" s="1"/>
  <c r="N371" i="4"/>
  <c r="O371" i="4" s="1"/>
  <c r="N372" i="4"/>
  <c r="O372" i="4" s="1"/>
  <c r="N373" i="4"/>
  <c r="O373" i="4" s="1"/>
  <c r="N374" i="4"/>
  <c r="O374" i="4" s="1"/>
  <c r="N375" i="4"/>
  <c r="O375" i="4" s="1"/>
  <c r="N376" i="4"/>
  <c r="O376" i="4" s="1"/>
  <c r="N377" i="4"/>
  <c r="O377" i="4" s="1"/>
  <c r="N378" i="4"/>
  <c r="O378" i="4" s="1"/>
  <c r="N379" i="4"/>
  <c r="O379" i="4" s="1"/>
  <c r="N380" i="4"/>
  <c r="O380" i="4" s="1"/>
  <c r="N381" i="4"/>
  <c r="O381" i="4" s="1"/>
  <c r="N382" i="4"/>
  <c r="O382" i="4" s="1"/>
  <c r="N383" i="4"/>
  <c r="O383" i="4" s="1"/>
  <c r="N384" i="4"/>
  <c r="O384" i="4" s="1"/>
  <c r="N385" i="4"/>
  <c r="O385" i="4" s="1"/>
  <c r="N386" i="4"/>
  <c r="O386" i="4" s="1"/>
  <c r="N387" i="4"/>
  <c r="O387" i="4" s="1"/>
  <c r="N388" i="4"/>
  <c r="O388" i="4" s="1"/>
  <c r="N389" i="4"/>
  <c r="O389" i="4" s="1"/>
  <c r="N390" i="4"/>
  <c r="O390" i="4" s="1"/>
  <c r="N391" i="4"/>
  <c r="O391" i="4" s="1"/>
  <c r="N392" i="4"/>
  <c r="O392" i="4" s="1"/>
  <c r="N393" i="4"/>
  <c r="O393" i="4" s="1"/>
  <c r="N394" i="4"/>
  <c r="O394" i="4" s="1"/>
  <c r="N395" i="4"/>
  <c r="O395" i="4" s="1"/>
  <c r="N396" i="4"/>
  <c r="O396" i="4" s="1"/>
  <c r="N397" i="4"/>
  <c r="O397" i="4" s="1"/>
  <c r="N398" i="4"/>
  <c r="O398" i="4" s="1"/>
  <c r="N399" i="4"/>
  <c r="O399" i="4" s="1"/>
  <c r="N400" i="4"/>
  <c r="O400" i="4" s="1"/>
  <c r="N401" i="4"/>
  <c r="O401" i="4" s="1"/>
  <c r="N402" i="4"/>
  <c r="O402" i="4" s="1"/>
  <c r="N403" i="4"/>
  <c r="O403" i="4" s="1"/>
  <c r="N404" i="4"/>
  <c r="O404" i="4" s="1"/>
  <c r="N405" i="4"/>
  <c r="O405" i="4" s="1"/>
  <c r="N406" i="4"/>
  <c r="O406" i="4" s="1"/>
  <c r="N407" i="4"/>
  <c r="O407" i="4" s="1"/>
  <c r="N408" i="4"/>
  <c r="O408" i="4" s="1"/>
  <c r="N409" i="4"/>
  <c r="O409" i="4" s="1"/>
  <c r="N410" i="4"/>
  <c r="O410" i="4" s="1"/>
  <c r="N411" i="4"/>
  <c r="O411" i="4" s="1"/>
  <c r="N412" i="4"/>
  <c r="O412" i="4" s="1"/>
  <c r="N413" i="4"/>
  <c r="O413" i="4" s="1"/>
  <c r="N414" i="4"/>
  <c r="O414" i="4" s="1"/>
  <c r="N415" i="4"/>
  <c r="O415" i="4" s="1"/>
  <c r="N416" i="4"/>
  <c r="O416" i="4" s="1"/>
  <c r="N417" i="4"/>
  <c r="O417" i="4" s="1"/>
  <c r="N418" i="4"/>
  <c r="O418" i="4" s="1"/>
  <c r="N419" i="4"/>
  <c r="O419" i="4" s="1"/>
  <c r="N420" i="4"/>
  <c r="O420" i="4" s="1"/>
  <c r="N421" i="4"/>
  <c r="O421" i="4" s="1"/>
  <c r="N422" i="4"/>
  <c r="O422" i="4" s="1"/>
  <c r="N423" i="4"/>
  <c r="O423" i="4" s="1"/>
  <c r="N424" i="4"/>
  <c r="O424" i="4" s="1"/>
  <c r="N425" i="4"/>
  <c r="O425" i="4" s="1"/>
  <c r="N426" i="4"/>
  <c r="O426" i="4" s="1"/>
  <c r="N427" i="4"/>
  <c r="O427" i="4" s="1"/>
  <c r="N428" i="4"/>
  <c r="O428" i="4" s="1"/>
  <c r="N429" i="4"/>
  <c r="O429" i="4" s="1"/>
  <c r="N430" i="4"/>
  <c r="O430" i="4" s="1"/>
  <c r="N431" i="4"/>
  <c r="O431" i="4" s="1"/>
  <c r="N432" i="4"/>
  <c r="O432" i="4" s="1"/>
  <c r="N433" i="4"/>
  <c r="O433" i="4" s="1"/>
  <c r="N434" i="4"/>
  <c r="O434" i="4" s="1"/>
  <c r="N435" i="4"/>
  <c r="O435" i="4" s="1"/>
  <c r="N436" i="4"/>
  <c r="O436" i="4" s="1"/>
  <c r="N437" i="4"/>
  <c r="O437" i="4" s="1"/>
  <c r="N438" i="4"/>
  <c r="O438" i="4" s="1"/>
  <c r="N439" i="4"/>
  <c r="O439" i="4" s="1"/>
  <c r="N440" i="4"/>
  <c r="O440" i="4" s="1"/>
  <c r="N441" i="4"/>
  <c r="O441" i="4" s="1"/>
  <c r="N442" i="4"/>
  <c r="O442" i="4" s="1"/>
  <c r="N443" i="4"/>
  <c r="O443" i="4" s="1"/>
  <c r="N444" i="4"/>
  <c r="O444" i="4" s="1"/>
  <c r="N445" i="4"/>
  <c r="O445" i="4" s="1"/>
  <c r="N446" i="4"/>
  <c r="O446" i="4" s="1"/>
  <c r="N447" i="4"/>
  <c r="O447" i="4" s="1"/>
  <c r="N448" i="4"/>
  <c r="O448" i="4" s="1"/>
  <c r="N449" i="4"/>
  <c r="O449" i="4" s="1"/>
  <c r="N450" i="4"/>
  <c r="O450" i="4" s="1"/>
  <c r="N451" i="4"/>
  <c r="O451" i="4" s="1"/>
  <c r="N452" i="4"/>
  <c r="O452" i="4" s="1"/>
  <c r="N453" i="4"/>
  <c r="O453" i="4" s="1"/>
  <c r="N454" i="4"/>
  <c r="O454" i="4" s="1"/>
  <c r="N455" i="4"/>
  <c r="O455" i="4" s="1"/>
  <c r="N456" i="4"/>
  <c r="O456" i="4" s="1"/>
  <c r="N457" i="4"/>
  <c r="O457" i="4" s="1"/>
  <c r="N458" i="4"/>
  <c r="O458" i="4" s="1"/>
  <c r="N459" i="4"/>
  <c r="O459" i="4" s="1"/>
  <c r="N460" i="4"/>
  <c r="O460" i="4" s="1"/>
  <c r="N461" i="4"/>
  <c r="O461" i="4" s="1"/>
  <c r="N462" i="4"/>
  <c r="O462" i="4" s="1"/>
  <c r="N463" i="4"/>
  <c r="O463" i="4" s="1"/>
  <c r="N464" i="4"/>
  <c r="O464" i="4" s="1"/>
  <c r="N465" i="4"/>
  <c r="O465" i="4" s="1"/>
  <c r="N466" i="4"/>
  <c r="O466" i="4" s="1"/>
  <c r="N467" i="4"/>
  <c r="O467" i="4" s="1"/>
  <c r="N468" i="4"/>
  <c r="O468" i="4" s="1"/>
  <c r="N469" i="4"/>
  <c r="O469" i="4" s="1"/>
  <c r="N470" i="4"/>
  <c r="O470" i="4" s="1"/>
  <c r="N471" i="4"/>
  <c r="O471" i="4" s="1"/>
  <c r="N472" i="4"/>
  <c r="O472" i="4" s="1"/>
  <c r="N473" i="4"/>
  <c r="O473" i="4" s="1"/>
  <c r="N474" i="4"/>
  <c r="O474" i="4" s="1"/>
  <c r="N475" i="4"/>
  <c r="O475" i="4" s="1"/>
  <c r="N476" i="4"/>
  <c r="O476" i="4" s="1"/>
  <c r="N477" i="4"/>
  <c r="O477" i="4" s="1"/>
  <c r="N478" i="4"/>
  <c r="O478" i="4" s="1"/>
  <c r="N479" i="4"/>
  <c r="O479" i="4" s="1"/>
  <c r="N480" i="4"/>
  <c r="O480" i="4" s="1"/>
  <c r="N481" i="4"/>
  <c r="O481" i="4" s="1"/>
  <c r="N482" i="4"/>
  <c r="O482" i="4" s="1"/>
  <c r="N483" i="4"/>
  <c r="O483" i="4" s="1"/>
  <c r="N484" i="4"/>
  <c r="O484" i="4" s="1"/>
  <c r="N485" i="4"/>
  <c r="O485" i="4" s="1"/>
  <c r="N486" i="4"/>
  <c r="O486" i="4" s="1"/>
  <c r="N487" i="4"/>
  <c r="O487" i="4" s="1"/>
  <c r="N488" i="4"/>
  <c r="O488" i="4" s="1"/>
  <c r="N489" i="4"/>
  <c r="O489" i="4" s="1"/>
  <c r="N490" i="4"/>
  <c r="O490" i="4" s="1"/>
  <c r="N491" i="4"/>
  <c r="O491" i="4" s="1"/>
  <c r="N492" i="4"/>
  <c r="O492" i="4" s="1"/>
  <c r="N493" i="4"/>
  <c r="O493" i="4" s="1"/>
  <c r="N494" i="4"/>
  <c r="O494" i="4" s="1"/>
  <c r="N495" i="4"/>
  <c r="O495" i="4" s="1"/>
  <c r="N496" i="4"/>
  <c r="O496" i="4" s="1"/>
  <c r="N497" i="4"/>
  <c r="O497" i="4" s="1"/>
  <c r="N498" i="4"/>
  <c r="O498" i="4" s="1"/>
  <c r="N499" i="4"/>
  <c r="O499" i="4" s="1"/>
  <c r="N500" i="4"/>
  <c r="O500" i="4" s="1"/>
  <c r="N501" i="4"/>
  <c r="O501" i="4" s="1"/>
  <c r="N502" i="4"/>
  <c r="O502" i="4" s="1"/>
  <c r="N503" i="4"/>
  <c r="O503" i="4" s="1"/>
  <c r="N504" i="4"/>
  <c r="O504" i="4" s="1"/>
  <c r="N505" i="4"/>
  <c r="O505" i="4" s="1"/>
  <c r="N506" i="4"/>
  <c r="O506" i="4" s="1"/>
  <c r="N507" i="4"/>
  <c r="O507" i="4" s="1"/>
  <c r="N508" i="4"/>
  <c r="O508" i="4" s="1"/>
  <c r="N509" i="4"/>
  <c r="O509" i="4" s="1"/>
  <c r="N510" i="4"/>
  <c r="O510" i="4" s="1"/>
  <c r="N511" i="4"/>
  <c r="O511" i="4" s="1"/>
  <c r="N512" i="4"/>
  <c r="O512" i="4" s="1"/>
  <c r="N513" i="4"/>
  <c r="O513" i="4" s="1"/>
  <c r="N514" i="4"/>
  <c r="O514" i="4" s="1"/>
  <c r="N515" i="4"/>
  <c r="O515" i="4" s="1"/>
  <c r="N516" i="4"/>
  <c r="O516" i="4" s="1"/>
  <c r="N517" i="4"/>
  <c r="O517" i="4" s="1"/>
  <c r="N518" i="4"/>
  <c r="O518" i="4" s="1"/>
  <c r="N519" i="4"/>
  <c r="O519" i="4" s="1"/>
  <c r="N520" i="4"/>
  <c r="O520" i="4" s="1"/>
  <c r="N521" i="4"/>
  <c r="O521" i="4" s="1"/>
  <c r="N522" i="4"/>
  <c r="O522" i="4" s="1"/>
  <c r="N523" i="4"/>
  <c r="O523" i="4" s="1"/>
  <c r="N524" i="4"/>
  <c r="O524" i="4" s="1"/>
  <c r="N525" i="4"/>
  <c r="O525" i="4" s="1"/>
  <c r="N526" i="4"/>
  <c r="O526" i="4" s="1"/>
  <c r="N527" i="4"/>
  <c r="O527" i="4" s="1"/>
  <c r="N528" i="4"/>
  <c r="O528" i="4" s="1"/>
  <c r="N529" i="4"/>
  <c r="O529" i="4" s="1"/>
  <c r="N530" i="4"/>
  <c r="O530" i="4" s="1"/>
  <c r="N531" i="4"/>
  <c r="O531" i="4" s="1"/>
  <c r="N532" i="4"/>
  <c r="O532" i="4" s="1"/>
  <c r="N533" i="4"/>
  <c r="O533" i="4" s="1"/>
  <c r="N534" i="4"/>
  <c r="O534" i="4" s="1"/>
  <c r="N535" i="4"/>
  <c r="O535" i="4" s="1"/>
  <c r="N536" i="4"/>
  <c r="O536" i="4" s="1"/>
  <c r="N537" i="4"/>
  <c r="O537" i="4" s="1"/>
  <c r="N538" i="4"/>
  <c r="O538" i="4" s="1"/>
  <c r="N539" i="4"/>
  <c r="O539" i="4" s="1"/>
  <c r="N540" i="4"/>
  <c r="O540" i="4" s="1"/>
  <c r="N541" i="4"/>
  <c r="O541" i="4" s="1"/>
  <c r="N542" i="4"/>
  <c r="O542" i="4" s="1"/>
  <c r="N543" i="4"/>
  <c r="O543" i="4" s="1"/>
  <c r="N544" i="4"/>
  <c r="O544" i="4" s="1"/>
  <c r="N545" i="4"/>
  <c r="O545" i="4" s="1"/>
  <c r="N546" i="4"/>
  <c r="O546" i="4" s="1"/>
  <c r="N547" i="4"/>
  <c r="O547" i="4" s="1"/>
  <c r="N548" i="4"/>
  <c r="O548" i="4" s="1"/>
  <c r="N549" i="4"/>
  <c r="O549" i="4" s="1"/>
  <c r="N550" i="4"/>
  <c r="O550" i="4" s="1"/>
  <c r="N551" i="4"/>
  <c r="O551" i="4" s="1"/>
  <c r="N552" i="4"/>
  <c r="O552" i="4" s="1"/>
  <c r="N553" i="4"/>
  <c r="O553" i="4" s="1"/>
  <c r="N554" i="4"/>
  <c r="O554" i="4" s="1"/>
  <c r="N555" i="4"/>
  <c r="O555" i="4" s="1"/>
  <c r="N556" i="4"/>
  <c r="O556" i="4" s="1"/>
  <c r="N557" i="4"/>
  <c r="O557" i="4" s="1"/>
  <c r="N558" i="4"/>
  <c r="O558" i="4" s="1"/>
  <c r="N559" i="4"/>
  <c r="O559" i="4" s="1"/>
  <c r="N560" i="4"/>
  <c r="O560" i="4" s="1"/>
  <c r="N561" i="4"/>
  <c r="O561" i="4" s="1"/>
  <c r="N562" i="4"/>
  <c r="O562" i="4" s="1"/>
  <c r="N563" i="4"/>
  <c r="O563" i="4" s="1"/>
  <c r="N564" i="4"/>
  <c r="O564" i="4" s="1"/>
  <c r="N565" i="4"/>
  <c r="O565" i="4" s="1"/>
  <c r="N566" i="4"/>
  <c r="O566" i="4" s="1"/>
  <c r="N567" i="4"/>
  <c r="O567" i="4" s="1"/>
  <c r="N568" i="4"/>
  <c r="O568" i="4" s="1"/>
  <c r="N569" i="4"/>
  <c r="O569" i="4" s="1"/>
  <c r="N570" i="4"/>
  <c r="O570" i="4" s="1"/>
  <c r="N571" i="4"/>
  <c r="O571" i="4" s="1"/>
  <c r="N572" i="4"/>
  <c r="O572" i="4" s="1"/>
  <c r="N573" i="4"/>
  <c r="O573" i="4" s="1"/>
  <c r="N574" i="4"/>
  <c r="O574" i="4" s="1"/>
  <c r="N575" i="4"/>
  <c r="O575" i="4" s="1"/>
  <c r="N576" i="4"/>
  <c r="O576" i="4" s="1"/>
  <c r="N577" i="4"/>
  <c r="O577" i="4" s="1"/>
  <c r="N578" i="4"/>
  <c r="O578" i="4" s="1"/>
  <c r="N579" i="4"/>
  <c r="O579" i="4" s="1"/>
  <c r="N580" i="4"/>
  <c r="O580" i="4" s="1"/>
  <c r="N581" i="4"/>
  <c r="O581" i="4" s="1"/>
  <c r="N582" i="4"/>
  <c r="O582" i="4" s="1"/>
  <c r="N583" i="4"/>
  <c r="O583" i="4" s="1"/>
  <c r="N584" i="4"/>
  <c r="O584" i="4" s="1"/>
  <c r="N585" i="4"/>
  <c r="O585" i="4" s="1"/>
  <c r="N586" i="4"/>
  <c r="O586" i="4" s="1"/>
  <c r="N587" i="4"/>
  <c r="O587" i="4" s="1"/>
  <c r="N588" i="4"/>
  <c r="O588" i="4" s="1"/>
  <c r="N589" i="4"/>
  <c r="O589" i="4" s="1"/>
  <c r="N590" i="4"/>
  <c r="O590" i="4" s="1"/>
  <c r="N591" i="4"/>
  <c r="O591" i="4" s="1"/>
  <c r="N592" i="4"/>
  <c r="O592" i="4" s="1"/>
  <c r="N593" i="4"/>
  <c r="O593" i="4" s="1"/>
  <c r="N594" i="4"/>
  <c r="O594" i="4" s="1"/>
  <c r="N595" i="4"/>
  <c r="O595" i="4" s="1"/>
  <c r="N596" i="4"/>
  <c r="O596" i="4" s="1"/>
  <c r="N597" i="4"/>
  <c r="O597" i="4" s="1"/>
  <c r="N598" i="4"/>
  <c r="O598" i="4" s="1"/>
  <c r="N599" i="4"/>
  <c r="O599" i="4" s="1"/>
  <c r="N600" i="4"/>
  <c r="O600" i="4" s="1"/>
  <c r="N601" i="4"/>
  <c r="O601" i="4" s="1"/>
  <c r="N602" i="4"/>
  <c r="O602" i="4" s="1"/>
  <c r="N603" i="4"/>
  <c r="O603" i="4" s="1"/>
  <c r="N604" i="4"/>
  <c r="O604" i="4" s="1"/>
  <c r="N605" i="4"/>
  <c r="O605" i="4" s="1"/>
  <c r="N606" i="4"/>
  <c r="O606" i="4" s="1"/>
  <c r="N607" i="4"/>
  <c r="O607" i="4" s="1"/>
  <c r="N608" i="4"/>
  <c r="O608" i="4" s="1"/>
  <c r="N609" i="4"/>
  <c r="O609" i="4" s="1"/>
  <c r="N610" i="4"/>
  <c r="O610" i="4" s="1"/>
  <c r="N611" i="4"/>
  <c r="O611" i="4" s="1"/>
  <c r="N612" i="4"/>
  <c r="O612" i="4" s="1"/>
  <c r="N613" i="4"/>
  <c r="O613" i="4" s="1"/>
  <c r="N614" i="4"/>
  <c r="O614" i="4" s="1"/>
  <c r="N615" i="4"/>
  <c r="O615" i="4" s="1"/>
  <c r="N616" i="4"/>
  <c r="O616" i="4" s="1"/>
  <c r="N617" i="4"/>
  <c r="O617" i="4" s="1"/>
  <c r="N618" i="4"/>
  <c r="O618" i="4" s="1"/>
  <c r="N619" i="4"/>
  <c r="O619" i="4" s="1"/>
  <c r="N620" i="4"/>
  <c r="O620" i="4" s="1"/>
  <c r="N621" i="4"/>
  <c r="O621" i="4" s="1"/>
  <c r="N622" i="4"/>
  <c r="O622" i="4" s="1"/>
  <c r="N623" i="4"/>
  <c r="O623" i="4" s="1"/>
  <c r="N624" i="4"/>
  <c r="O624" i="4" s="1"/>
  <c r="N625" i="4"/>
  <c r="O625" i="4" s="1"/>
  <c r="N626" i="4"/>
  <c r="O626" i="4" s="1"/>
  <c r="N627" i="4"/>
  <c r="O627" i="4" s="1"/>
  <c r="N628" i="4"/>
  <c r="O628" i="4" s="1"/>
  <c r="N629" i="4"/>
  <c r="O629" i="4" s="1"/>
  <c r="N630" i="4"/>
  <c r="O630" i="4" s="1"/>
  <c r="N631" i="4"/>
  <c r="O631" i="4" s="1"/>
  <c r="N632" i="4"/>
  <c r="O632" i="4" s="1"/>
  <c r="N633" i="4"/>
  <c r="O633" i="4" s="1"/>
  <c r="N634" i="4"/>
  <c r="O634" i="4" s="1"/>
  <c r="N635" i="4"/>
  <c r="O635" i="4" s="1"/>
  <c r="N636" i="4"/>
  <c r="O636" i="4" s="1"/>
  <c r="N637" i="4"/>
  <c r="O637" i="4" s="1"/>
  <c r="N638" i="4"/>
  <c r="O638" i="4" s="1"/>
  <c r="N639" i="4"/>
  <c r="O639" i="4" s="1"/>
  <c r="N640" i="4"/>
  <c r="O640" i="4" s="1"/>
  <c r="N641" i="4"/>
  <c r="O641" i="4" s="1"/>
  <c r="N642" i="4"/>
  <c r="O642" i="4" s="1"/>
  <c r="N643" i="4"/>
  <c r="O643" i="4" s="1"/>
  <c r="N644" i="4"/>
  <c r="O644" i="4" s="1"/>
  <c r="N645" i="4"/>
  <c r="O645" i="4" s="1"/>
  <c r="N646" i="4"/>
  <c r="O646" i="4" s="1"/>
  <c r="N648" i="4"/>
  <c r="O648" i="4" s="1"/>
  <c r="N2" i="4"/>
  <c r="O2" i="4" s="1"/>
  <c r="N3" i="4"/>
  <c r="O3" i="4" s="1"/>
  <c r="N4" i="4"/>
  <c r="O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O136" i="4"/>
  <c r="D16" i="4" l="1"/>
  <c r="D2" i="4"/>
  <c r="D13" i="4"/>
  <c r="E5" i="4"/>
  <c r="E4" i="4"/>
  <c r="K2" i="4" l="1"/>
  <c r="I30" i="2"/>
  <c r="I31" i="2"/>
  <c r="I32" i="2"/>
  <c r="I33" i="2"/>
  <c r="I34" i="2"/>
  <c r="I35" i="2"/>
  <c r="I36" i="2"/>
  <c r="I37" i="2"/>
  <c r="I38" i="2"/>
  <c r="I29" i="2"/>
  <c r="I12" i="2" l="1"/>
  <c r="I13" i="2"/>
  <c r="I14" i="2"/>
  <c r="I15" i="2"/>
  <c r="I16" i="2"/>
  <c r="I17" i="2"/>
  <c r="I18" i="2"/>
  <c r="I19" i="2"/>
  <c r="I10" i="2"/>
  <c r="I11" i="2"/>
  <c r="H3" i="2"/>
  <c r="H4" i="2" s="1"/>
  <c r="W33" i="2"/>
  <c r="W34" i="2" s="1"/>
  <c r="X33" i="2"/>
  <c r="X34" i="2" s="1"/>
  <c r="Y33" i="2"/>
  <c r="Y34" i="2" s="1"/>
  <c r="Z33" i="2"/>
  <c r="Z34" i="2" s="1"/>
  <c r="AA33" i="2"/>
  <c r="AA34" i="2" s="1"/>
  <c r="AB33" i="2"/>
  <c r="AB34" i="2" s="1"/>
  <c r="AC33" i="2"/>
  <c r="AC34" i="2" s="1"/>
  <c r="AD33" i="2"/>
  <c r="AD34" i="2" s="1"/>
  <c r="AE33" i="2"/>
  <c r="AE34" i="2" s="1"/>
  <c r="AF33" i="2"/>
  <c r="AF34" i="2" s="1"/>
  <c r="AG33" i="2"/>
  <c r="AG34" i="2" s="1"/>
  <c r="AH33" i="2"/>
  <c r="AH34" i="2" s="1"/>
  <c r="AI33" i="2"/>
  <c r="AI34" i="2" s="1"/>
  <c r="AJ33" i="2"/>
  <c r="AJ34" i="2" s="1"/>
  <c r="AK33" i="2"/>
  <c r="AK34" i="2" s="1"/>
  <c r="AL33" i="2"/>
  <c r="AL34" i="2" s="1"/>
  <c r="AM33" i="2"/>
  <c r="AM34" i="2" s="1"/>
  <c r="AN33" i="2"/>
  <c r="AN34" i="2" s="1"/>
  <c r="AO33" i="2"/>
  <c r="AO34" i="2" s="1"/>
  <c r="AP33" i="2"/>
  <c r="AP34" i="2" s="1"/>
  <c r="AQ33" i="2"/>
  <c r="AQ34" i="2" s="1"/>
  <c r="AR33" i="2"/>
  <c r="AR34" i="2" s="1"/>
  <c r="V33" i="2"/>
  <c r="V34" i="2" s="1"/>
  <c r="Q33" i="2"/>
  <c r="Q34" i="2" s="1"/>
  <c r="R33" i="2"/>
  <c r="R34" i="2" s="1"/>
  <c r="S33" i="2"/>
  <c r="S34" i="2" s="1"/>
  <c r="T33" i="2"/>
  <c r="T34" i="2" s="1"/>
  <c r="U33" i="2"/>
  <c r="U34" i="2" s="1"/>
  <c r="P33" i="2"/>
  <c r="P34" i="2" s="1"/>
  <c r="O33" i="2"/>
  <c r="O34" i="2" s="1"/>
  <c r="AP32" i="2"/>
  <c r="AJ32" i="2"/>
  <c r="AK32" i="2"/>
  <c r="AL32" i="2"/>
  <c r="AM32" i="2"/>
  <c r="AN32" i="2"/>
  <c r="AO32" i="2"/>
  <c r="AQ32" i="2"/>
  <c r="AR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Q32" i="2"/>
  <c r="R32" i="2"/>
  <c r="S32" i="2"/>
  <c r="T32" i="2"/>
  <c r="P32" i="2"/>
  <c r="O32" i="2"/>
  <c r="M2" i="2" l="1"/>
  <c r="M4" i="2"/>
  <c r="M3" i="2"/>
  <c r="H2" i="2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I36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3" i="4"/>
  <c r="D4" i="4"/>
  <c r="D5" i="4"/>
  <c r="D6" i="4"/>
  <c r="D7" i="4"/>
  <c r="D8" i="4"/>
  <c r="D9" i="4"/>
  <c r="D10" i="4"/>
  <c r="D11" i="4"/>
  <c r="D12" i="4"/>
  <c r="D14" i="4"/>
  <c r="D15" i="4"/>
  <c r="D17" i="4"/>
  <c r="D18" i="4"/>
  <c r="D19" i="4"/>
  <c r="D20" i="4"/>
  <c r="D21" i="4"/>
  <c r="D22" i="4"/>
  <c r="F2" i="4" l="1"/>
  <c r="E2" i="4"/>
  <c r="J2" i="4" l="1"/>
  <c r="G2" i="4"/>
  <c r="J3" i="4" l="1"/>
  <c r="J4" i="4" s="1"/>
</calcChain>
</file>

<file path=xl/sharedStrings.xml><?xml version="1.0" encoding="utf-8"?>
<sst xmlns="http://schemas.openxmlformats.org/spreadsheetml/2006/main" count="131" uniqueCount="86">
  <si>
    <t>Hypergeometric Probability Distribution</t>
  </si>
  <si>
    <t>P(X = x)</t>
  </si>
  <si>
    <r>
      <t xml:space="preserve">P(X </t>
    </r>
    <r>
      <rPr>
        <b/>
        <sz val="11"/>
        <color theme="1"/>
        <rFont val="Calibri"/>
        <family val="2"/>
      </rPr>
      <t>≤ x)</t>
    </r>
  </si>
  <si>
    <t>x- Number of Matches</t>
  </si>
  <si>
    <t>R- Standard Uniform</t>
  </si>
  <si>
    <t>Expected Value of X</t>
  </si>
  <si>
    <t>SD of X</t>
  </si>
  <si>
    <t>Theoretical</t>
  </si>
  <si>
    <t xml:space="preserve"> </t>
  </si>
  <si>
    <t>Variance of X</t>
  </si>
  <si>
    <t>Experimental (Simulated)</t>
  </si>
  <si>
    <t>The Theoretical Mean of X</t>
  </si>
  <si>
    <t>Population</t>
  </si>
  <si>
    <t>Mean of X</t>
  </si>
  <si>
    <t>Random Sampling from a Normal Population</t>
  </si>
  <si>
    <t>X - A Normal Population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</si>
  <si>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</si>
  <si>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</si>
  <si>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</si>
  <si>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</si>
  <si>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</si>
  <si>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</si>
  <si>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</si>
  <si>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</si>
  <si>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</si>
  <si>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</si>
  <si>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</si>
  <si>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</si>
  <si>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</si>
  <si>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</si>
  <si>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</si>
  <si>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</si>
  <si>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</si>
  <si>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</si>
  <si>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</si>
  <si>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</si>
  <si>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</si>
  <si>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</si>
  <si>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</si>
  <si>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</si>
  <si>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</si>
  <si>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</si>
  <si>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</si>
  <si>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</si>
  <si>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</si>
  <si>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 xml:space="preserve">Sample Mean: </t>
  </si>
  <si>
    <t>Sample Variance</t>
  </si>
  <si>
    <t>Sample SD:</t>
  </si>
  <si>
    <t>Samples</t>
  </si>
  <si>
    <t>Average of 30 Sample means</t>
  </si>
  <si>
    <t>Average of 30 Sample variances</t>
  </si>
  <si>
    <t>Average of 30 Sample SDs</t>
  </si>
  <si>
    <t>x^2</t>
  </si>
  <si>
    <t>Expected Value of X^2</t>
  </si>
  <si>
    <t>bin</t>
  </si>
  <si>
    <t>Frequency</t>
  </si>
  <si>
    <r>
      <rPr>
        <b/>
        <sz val="11"/>
        <color theme="1"/>
        <rFont val="Calibri"/>
        <family val="2"/>
        <charset val="162"/>
        <scheme val="minor"/>
      </rPr>
      <t>Sample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charset val="162"/>
        <scheme val="minor"/>
      </rPr>
      <t>1</t>
    </r>
  </si>
  <si>
    <t>simulated x</t>
  </si>
  <si>
    <t>0-10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</si>
  <si>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</si>
  <si>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</si>
  <si>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</si>
  <si>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</si>
  <si>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</si>
  <si>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</si>
  <si>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</si>
  <si>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</si>
  <si>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Relative frequency</t>
  </si>
  <si>
    <t>11.-20</t>
  </si>
  <si>
    <t>bins</t>
  </si>
  <si>
    <t>More</t>
  </si>
  <si>
    <t>relative fre.</t>
  </si>
  <si>
    <t>40-42</t>
  </si>
  <si>
    <t>42-44</t>
  </si>
  <si>
    <t>44-46</t>
  </si>
  <si>
    <t>46-48</t>
  </si>
  <si>
    <t>48-50</t>
  </si>
  <si>
    <t>50-52</t>
  </si>
  <si>
    <t>52-54</t>
  </si>
  <si>
    <t>n -  # of Simulations</t>
  </si>
  <si>
    <t>probabilities</t>
  </si>
  <si>
    <t>Row Labels</t>
  </si>
  <si>
    <t>Grand Total</t>
  </si>
  <si>
    <t>Average of probabilities</t>
  </si>
  <si>
    <t>experimental mean</t>
  </si>
  <si>
    <t>R- Frozen and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</si>
</sst>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"/>
    <numFmt numFmtId="165" formatCode="0.000"/>
    <numFmt numFmtId="166" formatCode="_-* #,##0.000000_-;\-* #,##0.000000_-;_-* &quot;-&quot;??_-;_-@_-"/>
    <numFmt numFmtId="168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6" xfId="0" applyFont="1" applyBorder="1" applyAlignment="1"/>
    <xf numFmtId="0" fontId="0" fillId="0" borderId="4" xfId="0" applyBorder="1"/>
    <xf numFmtId="0" fontId="0" fillId="0" borderId="5" xfId="0" applyBorder="1"/>
    <xf numFmtId="0" fontId="1" fillId="2" borderId="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4" xfId="0" applyFill="1" applyBorder="1" applyAlignment="1"/>
    <xf numFmtId="0" fontId="4" fillId="0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7" fontId="0" fillId="0" borderId="0" xfId="0" applyNumberFormat="1" applyFill="1" applyBorder="1" applyAlignment="1"/>
    <xf numFmtId="0" fontId="6" fillId="0" borderId="15" xfId="0" applyFont="1" applyFill="1" applyBorder="1" applyAlignment="1">
      <alignment horizontal="center"/>
    </xf>
    <xf numFmtId="9" fontId="0" fillId="0" borderId="0" xfId="1" applyFont="1" applyFill="1" applyBorder="1" applyAlignment="1"/>
    <xf numFmtId="0" fontId="1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43" fontId="1" fillId="0" borderId="0" xfId="2" applyFont="1" applyBorder="1" applyAlignment="1">
      <alignment horizontal="center"/>
    </xf>
    <xf numFmtId="43" fontId="0" fillId="0" borderId="0" xfId="2" applyFont="1"/>
    <xf numFmtId="43" fontId="1" fillId="0" borderId="0" xfId="2" applyNumberFormat="1" applyFont="1" applyBorder="1" applyAlignment="1">
      <alignment horizontal="center"/>
    </xf>
    <xf numFmtId="43" fontId="0" fillId="0" borderId="0" xfId="2" applyNumberFormat="1" applyFont="1"/>
    <xf numFmtId="43" fontId="1" fillId="2" borderId="7" xfId="2" applyFont="1" applyFill="1" applyBorder="1" applyAlignment="1">
      <alignment horizontal="center"/>
    </xf>
    <xf numFmtId="43" fontId="1" fillId="0" borderId="3" xfId="2" applyFont="1" applyBorder="1" applyAlignment="1">
      <alignment horizontal="center"/>
    </xf>
    <xf numFmtId="43" fontId="1" fillId="0" borderId="2" xfId="2" applyFont="1" applyBorder="1" applyAlignment="1">
      <alignment horizontal="center"/>
    </xf>
    <xf numFmtId="43" fontId="4" fillId="0" borderId="15" xfId="2" applyFont="1" applyFill="1" applyBorder="1" applyAlignment="1">
      <alignment horizontal="center"/>
    </xf>
    <xf numFmtId="43" fontId="0" fillId="0" borderId="0" xfId="2" applyFont="1" applyFill="1" applyBorder="1" applyAlignment="1"/>
    <xf numFmtId="43" fontId="0" fillId="0" borderId="14" xfId="2" applyFont="1" applyFill="1" applyBorder="1" applyAlignment="1"/>
    <xf numFmtId="43" fontId="1" fillId="2" borderId="9" xfId="2" applyFont="1" applyFill="1" applyBorder="1" applyAlignment="1">
      <alignment horizontal="center"/>
    </xf>
    <xf numFmtId="43" fontId="1" fillId="2" borderId="10" xfId="2" applyFont="1" applyFill="1" applyBorder="1" applyAlignment="1">
      <alignment horizontal="center"/>
    </xf>
    <xf numFmtId="43" fontId="1" fillId="2" borderId="11" xfId="2" applyFont="1" applyFill="1" applyBorder="1" applyAlignment="1">
      <alignment horizontal="center"/>
    </xf>
    <xf numFmtId="43" fontId="1" fillId="2" borderId="2" xfId="2" applyFont="1" applyFill="1" applyBorder="1" applyAlignment="1">
      <alignment horizontal="center"/>
    </xf>
    <xf numFmtId="43" fontId="1" fillId="2" borderId="12" xfId="2" applyFont="1" applyFill="1" applyBorder="1" applyAlignment="1">
      <alignment horizontal="center"/>
    </xf>
    <xf numFmtId="43" fontId="1" fillId="2" borderId="13" xfId="2" applyFont="1" applyFill="1" applyBorder="1" applyAlignment="1">
      <alignment horizontal="center"/>
    </xf>
    <xf numFmtId="168" fontId="5" fillId="0" borderId="0" xfId="2" applyNumberFormat="1" applyFont="1"/>
    <xf numFmtId="168" fontId="0" fillId="0" borderId="0" xfId="2" applyNumberFormat="1" applyFont="1"/>
    <xf numFmtId="168" fontId="0" fillId="0" borderId="3" xfId="2" applyNumberFormat="1" applyFont="1" applyBorder="1" applyAlignment="1">
      <alignment horizontal="center"/>
    </xf>
    <xf numFmtId="168" fontId="1" fillId="0" borderId="0" xfId="2" applyNumberFormat="1" applyFont="1" applyFill="1" applyBorder="1" applyAlignment="1">
      <alignment horizontal="center"/>
    </xf>
    <xf numFmtId="168" fontId="0" fillId="0" borderId="0" xfId="2" pivotButton="1" applyNumberFormat="1" applyFont="1"/>
    <xf numFmtId="168" fontId="0" fillId="0" borderId="0" xfId="2" applyNumberFormat="1" applyFont="1" applyAlignment="1">
      <alignment horizontal="left"/>
    </xf>
    <xf numFmtId="168" fontId="0" fillId="0" borderId="0" xfId="2" applyNumberFormat="1" applyFont="1" applyFill="1" applyBorder="1" applyAlignment="1"/>
  </cellXfs>
  <cellStyles count="3">
    <cellStyle name="Comma" xfId="2" builtinId="3"/>
    <cellStyle name="Normal" xfId="0" builtinId="0"/>
    <cellStyle name="Percent" xfId="1" builtinId="5"/>
  </cellStyles>
  <dxfs count="84"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5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3.xml"/><Relationship Id="rId10" Type="http://schemas.openxmlformats.org/officeDocument/2006/relationships/pivotCacheDefinition" Target="pivotCache/pivotCacheDefinition8.xml"/><Relationship Id="rId19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Probability</a:t>
            </a:r>
            <a:r>
              <a:rPr lang="tr-TR" baseline="0"/>
              <a:t> Distribution of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numRef>
              <c:f>'Part 1'!$C$2:$C$22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'Part 1'!$D$2:$D$22</c:f>
              <c:numCache>
                <c:formatCode>0.0000</c:formatCode>
                <c:ptCount val="21"/>
                <c:pt idx="0">
                  <c:v>6.5959437128593479E-3</c:v>
                </c:pt>
                <c:pt idx="1">
                  <c:v>4.3252089920389175E-2</c:v>
                </c:pt>
                <c:pt idx="2">
                  <c:v>0.12591939081661677</c:v>
                </c:pt>
                <c:pt idx="3">
                  <c:v>0.21586181282848613</c:v>
                </c:pt>
                <c:pt idx="4">
                  <c:v>0.24368774963840809</c:v>
                </c:pt>
                <c:pt idx="5">
                  <c:v>0.19195096586902302</c:v>
                </c:pt>
                <c:pt idx="6">
                  <c:v>0.10906304878921762</c:v>
                </c:pt>
                <c:pt idx="7">
                  <c:v>4.557858755370299E-2</c:v>
                </c:pt>
                <c:pt idx="8">
                  <c:v>1.4159524442234868E-2</c:v>
                </c:pt>
                <c:pt idx="9">
                  <c:v>3.2833679866051935E-3</c:v>
                </c:pt>
                <c:pt idx="10">
                  <c:v>5.6755360911318322E-4</c:v>
                </c:pt>
                <c:pt idx="11">
                  <c:v>7.2670116403736687E-5</c:v>
                </c:pt>
                <c:pt idx="12">
                  <c:v>6.8128234128503203E-6</c:v>
                </c:pt>
                <c:pt idx="13">
                  <c:v>4.5945279075070895E-7</c:v>
                </c:pt>
                <c:pt idx="14">
                  <c:v>2.1730875238208986E-8</c:v>
                </c:pt>
                <c:pt idx="15">
                  <c:v>6.9538800762268989E-10</c:v>
                </c:pt>
                <c:pt idx="16">
                  <c:v>1.4296628446190173E-11</c:v>
                </c:pt>
                <c:pt idx="17">
                  <c:v>1.747487052246317E-13</c:v>
                </c:pt>
                <c:pt idx="18">
                  <c:v>1.1201840078502024E-15</c:v>
                </c:pt>
                <c:pt idx="19">
                  <c:v>2.9851672427720187E-18</c:v>
                </c:pt>
                <c:pt idx="20">
                  <c:v>1.8657295267325199E-21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A-485B-AB31-B3045342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41598216"/>
        <c:axId val="541596248"/>
        <c:axId val="0"/>
      </c:bar3DChart>
      <c:catAx>
        <c:axId val="54159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6248"/>
        <c:crosses val="autoZero"/>
        <c:auto val="1"/>
        <c:lblAlgn val="ctr"/>
        <c:lblOffset val="100"/>
        <c:noMultiLvlLbl val="0"/>
      </c:catAx>
      <c:valAx>
        <c:axId val="54159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Cumulative Probability Distribution of 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1'!$C$2:$C$22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'Part 1'!$E$2:$E$22</c:f>
              <c:numCache>
                <c:formatCode>0.000</c:formatCode>
                <c:ptCount val="21"/>
                <c:pt idx="0">
                  <c:v>6.5959437128593479E-3</c:v>
                </c:pt>
                <c:pt idx="1">
                  <c:v>4.984803363324853E-2</c:v>
                </c:pt>
                <c:pt idx="2">
                  <c:v>0.17576742444986523</c:v>
                </c:pt>
                <c:pt idx="3">
                  <c:v>0.39162923727835158</c:v>
                </c:pt>
                <c:pt idx="4">
                  <c:v>0.63531698691675942</c:v>
                </c:pt>
                <c:pt idx="5">
                  <c:v>0.82726795278578313</c:v>
                </c:pt>
                <c:pt idx="6">
                  <c:v>0.9363310015750006</c:v>
                </c:pt>
                <c:pt idx="7">
                  <c:v>0.98190958912870363</c:v>
                </c:pt>
                <c:pt idx="8">
                  <c:v>0.99606911357093852</c:v>
                </c:pt>
                <c:pt idx="9">
                  <c:v>0.99935248155754375</c:v>
                </c:pt>
                <c:pt idx="10">
                  <c:v>0.99992003516665695</c:v>
                </c:pt>
                <c:pt idx="11">
                  <c:v>0.99999270528306061</c:v>
                </c:pt>
                <c:pt idx="12">
                  <c:v>0.99999951810647347</c:v>
                </c:pt>
                <c:pt idx="13">
                  <c:v>0.99999997755926429</c:v>
                </c:pt>
                <c:pt idx="14">
                  <c:v>0.9999999992901395</c:v>
                </c:pt>
                <c:pt idx="15">
                  <c:v>0.99999999998552747</c:v>
                </c:pt>
                <c:pt idx="16">
                  <c:v>0.99999999999982414</c:v>
                </c:pt>
                <c:pt idx="17">
                  <c:v>0.99999999999999889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B-494D-89D3-8A55CF64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007664"/>
        <c:axId val="583005368"/>
      </c:lineChart>
      <c:catAx>
        <c:axId val="5830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5368"/>
        <c:crosses val="autoZero"/>
        <c:auto val="1"/>
        <c:lblAlgn val="ctr"/>
        <c:lblOffset val="100"/>
        <c:noMultiLvlLbl val="0"/>
      </c:catAx>
      <c:valAx>
        <c:axId val="5830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Experimental</a:t>
            </a:r>
            <a:r>
              <a:rPr lang="tr-TR" baseline="0"/>
              <a:t> mean vs theoretical mean after simulations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1'!$Q$1</c:f>
              <c:strCache>
                <c:ptCount val="1"/>
                <c:pt idx="0">
                  <c:v>experimental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1'!$P$2:$P$15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'Part 1'!$Q$2:$Q$15</c:f>
              <c:numCache>
                <c:formatCode>_-* #,##0.000_-;\-* #,##0.000_-;_-* "-"??_-;_-@_-</c:formatCode>
                <c:ptCount val="14"/>
                <c:pt idx="0">
                  <c:v>3.0186860524127486</c:v>
                </c:pt>
                <c:pt idx="1">
                  <c:v>3.9638867390869343</c:v>
                </c:pt>
                <c:pt idx="2">
                  <c:v>3.6743869380904601</c:v>
                </c:pt>
                <c:pt idx="3">
                  <c:v>3.9638867390869343</c:v>
                </c:pt>
                <c:pt idx="4">
                  <c:v>3.9638867390869335</c:v>
                </c:pt>
                <c:pt idx="5">
                  <c:v>3.9638867390869335</c:v>
                </c:pt>
                <c:pt idx="6">
                  <c:v>3.9934370509663792</c:v>
                </c:pt>
                <c:pt idx="7">
                  <c:v>3.9934370509663788</c:v>
                </c:pt>
                <c:pt idx="8">
                  <c:v>3.9934370509663784</c:v>
                </c:pt>
                <c:pt idx="9">
                  <c:v>3.9934370509663784</c:v>
                </c:pt>
                <c:pt idx="10">
                  <c:v>3.9934370509663815</c:v>
                </c:pt>
                <c:pt idx="11">
                  <c:v>3.993437050966381</c:v>
                </c:pt>
                <c:pt idx="12">
                  <c:v>3.9934370509663824</c:v>
                </c:pt>
                <c:pt idx="13">
                  <c:v>3.9638867390869374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C-4DF6-BCA7-D60C08B41BC7}"/>
            </c:ext>
          </c:extLst>
        </c:ser>
        <c:ser>
          <c:idx val="1"/>
          <c:order val="1"/>
          <c:tx>
            <c:strRef>
              <c:f>'Part 1'!$R$1</c:f>
              <c:strCache>
                <c:ptCount val="1"/>
                <c:pt idx="0">
                  <c:v>The Theoretical Mean of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1'!$P$2:$P$15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'Part 1'!$R$2:$R$15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C-4DF6-BCA7-D60C08B4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86032"/>
        <c:axId val="399005000"/>
      </c:scatterChart>
      <c:valAx>
        <c:axId val="5582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05000"/>
        <c:crosses val="autoZero"/>
        <c:crossBetween val="midCat"/>
      </c:valAx>
      <c:valAx>
        <c:axId val="399005000"/>
        <c:scaling>
          <c:orientation val="minMax"/>
          <c:max val="4.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860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Relative frquency distribution of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Relative frequency</c:v>
          </c:tx>
          <c:spPr>
            <a:solidFill>
              <a:srgbClr val="0070C0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'Part 2'!$G$10:$G$19</c:f>
              <c:strCache>
                <c:ptCount val="10"/>
                <c:pt idx="0">
                  <c:v>0-10</c:v>
                </c:pt>
                <c:pt idx="1">
                  <c:v>11.-20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'Part 2'!$I$10:$I$19</c:f>
              <c:numCache>
                <c:formatCode>0%</c:formatCode>
                <c:ptCount val="10"/>
                <c:pt idx="0">
                  <c:v>0.32900000000000001</c:v>
                </c:pt>
                <c:pt idx="1">
                  <c:v>0.185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7.0000000000000001E-3</c:v>
                </c:pt>
                <c:pt idx="7">
                  <c:v>4.4999999999999998E-2</c:v>
                </c:pt>
                <c:pt idx="8">
                  <c:v>0.16600000000000001</c:v>
                </c:pt>
                <c:pt idx="9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8-4A4E-9C85-013723DE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0833784"/>
        <c:axId val="610831160"/>
      </c:barChart>
      <c:catAx>
        <c:axId val="61083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31160"/>
        <c:crosses val="autoZero"/>
        <c:auto val="1"/>
        <c:lblAlgn val="ctr"/>
        <c:lblOffset val="100"/>
        <c:noMultiLvlLbl val="0"/>
      </c:catAx>
      <c:valAx>
        <c:axId val="6108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3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Relative</a:t>
            </a:r>
            <a:r>
              <a:rPr lang="tr-TR" baseline="0"/>
              <a:t> frequency of</a:t>
            </a:r>
            <a:r>
              <a:rPr lang="en-GB" baseline="0"/>
              <a:t> sample</a:t>
            </a:r>
            <a:r>
              <a:rPr lang="tr-TR" baseline="0"/>
              <a:t> means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relative frequency</c:v>
          </c:tx>
          <c:invertIfNegative val="0"/>
          <c:cat>
            <c:strRef>
              <c:f>'Part 2'!$G$29:$G$38</c:f>
              <c:strCache>
                <c:ptCount val="10"/>
                <c:pt idx="0">
                  <c:v>40-42</c:v>
                </c:pt>
                <c:pt idx="1">
                  <c:v>42-44</c:v>
                </c:pt>
                <c:pt idx="2">
                  <c:v>44-46</c:v>
                </c:pt>
                <c:pt idx="3">
                  <c:v>46-48</c:v>
                </c:pt>
                <c:pt idx="4">
                  <c:v>48-50</c:v>
                </c:pt>
                <c:pt idx="5">
                  <c:v>50-52</c:v>
                </c:pt>
                <c:pt idx="6">
                  <c:v>52-54</c:v>
                </c:pt>
                <c:pt idx="7">
                  <c:v>56</c:v>
                </c:pt>
                <c:pt idx="8">
                  <c:v>58</c:v>
                </c:pt>
                <c:pt idx="9">
                  <c:v>More</c:v>
                </c:pt>
              </c:strCache>
            </c:strRef>
          </c:cat>
          <c:val>
            <c:numRef>
              <c:f>'Part 2'!$I$29:$I$38</c:f>
              <c:numCache>
                <c:formatCode>0%</c:formatCode>
                <c:ptCount val="10"/>
                <c:pt idx="0">
                  <c:v>3.3333333333333333E-2</c:v>
                </c:pt>
                <c:pt idx="1">
                  <c:v>0.1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0.16666666666666666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6.6666666666666666E-2</c:v>
                </c:pt>
                <c:pt idx="9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2-4201-BDE1-2AB2A8BE0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938096"/>
        <c:axId val="404436144"/>
      </c:barChart>
      <c:catAx>
        <c:axId val="40993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sample</a:t>
                </a:r>
                <a:r>
                  <a:rPr lang="tr-TR" baseline="0"/>
                  <a:t> averages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436144"/>
        <c:crosses val="autoZero"/>
        <c:auto val="1"/>
        <c:lblAlgn val="ctr"/>
        <c:lblOffset val="100"/>
        <c:noMultiLvlLbl val="0"/>
      </c:catAx>
      <c:valAx>
        <c:axId val="40443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09938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6</xdr:row>
      <xdr:rowOff>11430</xdr:rowOff>
    </xdr:from>
    <xdr:to>
      <xdr:col>11</xdr:col>
      <xdr:colOff>45720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1213F-F8C1-466C-B494-98ACCA3D6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967740</xdr:colOff>
      <xdr:row>21</xdr:row>
      <xdr:rowOff>102870</xdr:rowOff>
    </xdr:from>
    <xdr:to>
      <xdr:col>11</xdr:col>
      <xdr:colOff>38100</xdr:colOff>
      <xdr:row>36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870D6-FE09-4B25-92D4-14A06436D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</xdr:colOff>
      <xdr:row>15</xdr:row>
      <xdr:rowOff>57150</xdr:rowOff>
    </xdr:from>
    <xdr:to>
      <xdr:col>18</xdr:col>
      <xdr:colOff>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6B47F-FA6F-40FE-ADD4-4C0C8784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105833</xdr:colOff>
      <xdr:row>7</xdr:row>
      <xdr:rowOff>144779</xdr:rowOff>
    </xdr:from>
    <xdr:to>
      <xdr:col>12</xdr:col>
      <xdr:colOff>451555</xdr:colOff>
      <xdr:row>23</xdr:row>
      <xdr:rowOff>103481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25BD48-3276-450F-ACA6-E7A4A032C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206963</xdr:colOff>
      <xdr:row>25</xdr:row>
      <xdr:rowOff>18814</xdr:rowOff>
    </xdr:from>
    <xdr:to>
      <xdr:col>12</xdr:col>
      <xdr:colOff>884296</xdr:colOff>
      <xdr:row>38</xdr:row>
      <xdr:rowOff>63688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29107-ECCB-40D3-B5AF-075ED924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193372337963" createdVersion="6" refreshedVersion="6" minRefreshableVersion="3" recordCount="20" xr:uid="{6DFC68A3-C6CE-4171-90D1-0DED3D6D1907}">
  <cacheSource type="worksheet">
    <worksheetSource ref="N1:O21" sheet="Part 1"/>
  </cacheSource>
  <cacheFields count="2">
    <cacheField name="simulated x" numFmtId="0">
      <sharedItems containsSemiMixedTypes="0" containsString="0" containsNumber="1" containsInteger="1" minValue="1" maxValue="9" count="8">
        <n v="8"/>
        <n v="7"/>
        <n v="5"/>
        <n v="9"/>
        <n v="3"/>
        <n v="6"/>
        <n v="1"/>
        <n v="2"/>
      </sharedItems>
    </cacheField>
    <cacheField name="probabilities" numFmtId="166">
      <sharedItems containsSemiMixedTypes="0" containsString="0" containsNumber="1" minValue="3.2833679866051935E-3" maxValue="0.215861812828486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208837615741" createdVersion="6" refreshedVersion="6" minRefreshableVersion="3" recordCount="600" xr:uid="{07D4891E-0E75-4A30-BAAE-4748108299D6}">
  <cacheSource type="worksheet">
    <worksheetSource ref="N1:O601" sheet="Part 1"/>
  </cacheSource>
  <cacheFields count="2">
    <cacheField name="simulated x" numFmtId="0">
      <sharedItems containsMixedTypes="1" containsNumber="1" containsInteger="1" minValue="1" maxValue="9" count="10">
        <n v="2"/>
        <n v="5"/>
        <n v="3"/>
        <n v="4"/>
        <e v="#N/A"/>
        <n v="1"/>
        <n v="7"/>
        <n v="6"/>
        <n v="8"/>
        <n v="9"/>
      </sharedItems>
    </cacheField>
    <cacheField name="probabilities" numFmtId="166">
      <sharedItems containsMixedTypes="1" containsNumber="1" minValue="3.2833679866051935E-3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209550810185" createdVersion="6" refreshedVersion="6" minRefreshableVersion="3" recordCount="700" xr:uid="{733A6FA5-8094-4634-87F3-DDD4088E2320}">
  <cacheSource type="worksheet">
    <worksheetSource ref="N1:O701" sheet="Part 1"/>
  </cacheSource>
  <cacheFields count="2">
    <cacheField name="simulated x" numFmtId="0">
      <sharedItems containsMixedTypes="1" containsNumber="1" containsInteger="1" minValue="1" maxValue="9" count="10">
        <n v="5"/>
        <n v="4"/>
        <n v="3"/>
        <n v="6"/>
        <n v="7"/>
        <n v="2"/>
        <n v="1"/>
        <e v="#N/A"/>
        <n v="8"/>
        <n v="9"/>
      </sharedItems>
    </cacheField>
    <cacheField name="probabilities" numFmtId="166">
      <sharedItems containsMixedTypes="1" containsNumber="1" minValue="3.2833679866051935E-3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212274421297" createdVersion="6" refreshedVersion="6" minRefreshableVersion="3" recordCount="800" xr:uid="{FE4CA9B0-2019-4C2D-8A71-0DADD12FCF4F}">
  <cacheSource type="worksheet">
    <worksheetSource ref="N1:O801" sheet="Part 1"/>
  </cacheSource>
  <cacheFields count="2">
    <cacheField name="simulated x" numFmtId="0">
      <sharedItems containsMixedTypes="1" containsNumber="1" containsInteger="1" minValue="1" maxValue="9" count="10">
        <n v="3"/>
        <n v="5"/>
        <n v="4"/>
        <n v="2"/>
        <n v="8"/>
        <n v="1"/>
        <n v="9"/>
        <n v="7"/>
        <n v="6"/>
        <e v="#N/A"/>
      </sharedItems>
    </cacheField>
    <cacheField name="probabilities" numFmtId="166">
      <sharedItems containsMixedTypes="1" containsNumber="1" minValue="3.2833679866051935E-3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213655208332" createdVersion="6" refreshedVersion="6" minRefreshableVersion="3" recordCount="900" xr:uid="{C4B5637C-6A9F-439C-A4C6-31F88B5E6743}">
  <cacheSource type="worksheet">
    <worksheetSource ref="N1:O901" sheet="Part 1"/>
  </cacheSource>
  <cacheFields count="2">
    <cacheField name="simulated x" numFmtId="0">
      <sharedItems containsMixedTypes="1" containsNumber="1" containsInteger="1" minValue="1" maxValue="9" count="10">
        <n v="4"/>
        <n v="5"/>
        <n v="3"/>
        <n v="6"/>
        <n v="1"/>
        <e v="#N/A"/>
        <n v="2"/>
        <n v="7"/>
        <n v="8"/>
        <n v="9"/>
      </sharedItems>
    </cacheField>
    <cacheField name="probabilities" numFmtId="166">
      <sharedItems containsMixedTypes="1" containsNumber="1" minValue="3.2833679866051935E-3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214491435188" createdVersion="6" refreshedVersion="6" minRefreshableVersion="3" recordCount="1000" xr:uid="{21FAB59C-F63C-4354-B0C4-7ABAEDF25549}">
  <cacheSource type="worksheet">
    <worksheetSource ref="N1:O1001" sheet="Part 1"/>
  </cacheSource>
  <cacheFields count="2">
    <cacheField name="simulated x" numFmtId="0">
      <sharedItems containsMixedTypes="1" containsNumber="1" containsInteger="1" minValue="1" maxValue="8" count="9">
        <n v="2"/>
        <n v="8"/>
        <e v="#N/A"/>
        <n v="6"/>
        <n v="1"/>
        <n v="3"/>
        <n v="4"/>
        <n v="5"/>
        <n v="7"/>
      </sharedItems>
    </cacheField>
    <cacheField name="probabilities" numFmtId="166">
      <sharedItems containsMixedTypes="1" containsNumber="1" minValue="1.4159524442234868E-2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194304513891" createdVersion="6" refreshedVersion="6" minRefreshableVersion="3" recordCount="40" xr:uid="{1E6240CC-E0A9-4D91-B5DD-4EFE6A0B021E}">
  <cacheSource type="worksheet">
    <worksheetSource ref="N1:O41" sheet="Part 1"/>
  </cacheSource>
  <cacheFields count="2">
    <cacheField name="simulated x" numFmtId="0">
      <sharedItems containsSemiMixedTypes="0" containsString="0" containsNumber="1" containsInteger="1" minValue="1" maxValue="8" count="8">
        <n v="6"/>
        <n v="2"/>
        <n v="5"/>
        <n v="1"/>
        <n v="3"/>
        <n v="4"/>
        <n v="7"/>
        <n v="8"/>
      </sharedItems>
    </cacheField>
    <cacheField name="probabilities" numFmtId="166">
      <sharedItems containsSemiMixedTypes="0" containsString="0" containsNumber="1" minValue="1.4159524442234868E-2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19524050926" createdVersion="6" refreshedVersion="6" minRefreshableVersion="3" recordCount="61" xr:uid="{863F8029-B0B8-4EC1-9787-3C1CFCB83160}">
  <cacheSource type="worksheet">
    <worksheetSource ref="N1:O62" sheet="Part 1"/>
  </cacheSource>
  <cacheFields count="2">
    <cacheField name="simulated x" numFmtId="0">
      <sharedItems containsSemiMixedTypes="0" containsString="0" containsNumber="1" containsInteger="1" minValue="1" maxValue="9" count="8">
        <n v="3"/>
        <n v="5"/>
        <n v="4"/>
        <n v="2"/>
        <n v="1"/>
        <n v="9"/>
        <n v="8"/>
        <n v="6"/>
      </sharedItems>
    </cacheField>
    <cacheField name="probabilities" numFmtId="166">
      <sharedItems containsSemiMixedTypes="0" containsString="0" containsNumber="1" minValue="3.2833679866051935E-3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19713310185" createdVersion="6" refreshedVersion="6" minRefreshableVersion="3" recordCount="80" xr:uid="{FFC26C9E-A8D5-4A3D-A2DC-6F4D15488F82}">
  <cacheSource type="worksheet">
    <worksheetSource ref="N1:O81" sheet="Part 1"/>
  </cacheSource>
  <cacheFields count="2">
    <cacheField name="simulated x" numFmtId="0">
      <sharedItems containsMixedTypes="1" containsNumber="1" containsInteger="1" minValue="1" maxValue="8" count="9">
        <n v="3"/>
        <n v="4"/>
        <n v="5"/>
        <n v="6"/>
        <n v="8"/>
        <n v="7"/>
        <e v="#N/A"/>
        <n v="1"/>
        <n v="2"/>
      </sharedItems>
    </cacheField>
    <cacheField name="probabilities" numFmtId="166">
      <sharedItems containsMixedTypes="1" containsNumber="1" minValue="1.4159524442234868E-2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204629861109" createdVersion="6" refreshedVersion="6" minRefreshableVersion="3" recordCount="100" xr:uid="{31D1BD17-D7DC-4AA4-A42D-D250965AE33F}">
  <cacheSource type="worksheet">
    <worksheetSource ref="N1:O101" sheet="Part 1"/>
  </cacheSource>
  <cacheFields count="2">
    <cacheField name="simulated x" numFmtId="0">
      <sharedItems containsSemiMixedTypes="0" containsString="0" containsNumber="1" containsInteger="1" minValue="1" maxValue="8" count="8">
        <n v="1"/>
        <n v="5"/>
        <n v="2"/>
        <n v="6"/>
        <n v="3"/>
        <n v="4"/>
        <n v="7"/>
        <n v="8"/>
      </sharedItems>
    </cacheField>
    <cacheField name="probabilities" numFmtId="166">
      <sharedItems containsSemiMixedTypes="0" containsString="0" containsNumber="1" minValue="1.4159524442234868E-2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205597916669" createdVersion="6" refreshedVersion="6" minRefreshableVersion="3" recordCount="200" xr:uid="{F569FAF3-62E7-4D4E-99BD-9EEDECC01109}">
  <cacheSource type="worksheet">
    <worksheetSource ref="N1:O201" sheet="Part 1"/>
  </cacheSource>
  <cacheFields count="2">
    <cacheField name="simulated x" numFmtId="0">
      <sharedItems containsMixedTypes="1" containsNumber="1" containsInteger="1" minValue="1" maxValue="9" count="10">
        <n v="3"/>
        <n v="5"/>
        <n v="4"/>
        <n v="6"/>
        <n v="2"/>
        <n v="1"/>
        <n v="7"/>
        <e v="#N/A"/>
        <n v="8"/>
        <n v="9"/>
      </sharedItems>
    </cacheField>
    <cacheField name="probabilities" numFmtId="166">
      <sharedItems containsMixedTypes="1" containsNumber="1" minValue="3.2833679866051935E-3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20648090278" createdVersion="6" refreshedVersion="6" minRefreshableVersion="3" recordCount="300" xr:uid="{B558E33A-F078-4766-9756-0A7F643C2AE7}">
  <cacheSource type="worksheet">
    <worksheetSource ref="N1:O301" sheet="Part 1"/>
  </cacheSource>
  <cacheFields count="2">
    <cacheField name="simulated x" numFmtId="0">
      <sharedItems containsMixedTypes="1" containsNumber="1" containsInteger="1" minValue="1" maxValue="9" count="10">
        <n v="6"/>
        <n v="4"/>
        <n v="5"/>
        <n v="2"/>
        <n v="1"/>
        <n v="8"/>
        <n v="3"/>
        <n v="7"/>
        <e v="#N/A"/>
        <n v="9"/>
      </sharedItems>
    </cacheField>
    <cacheField name="probabilities" numFmtId="166">
      <sharedItems containsMixedTypes="1" containsNumber="1" minValue="3.2833679866051935E-3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20744085648" createdVersion="6" refreshedVersion="6" minRefreshableVersion="3" recordCount="400" xr:uid="{718E5D1C-7A3F-4743-955A-81F0F80C4DE6}">
  <cacheSource type="worksheet">
    <worksheetSource ref="N1:O401" sheet="Part 1"/>
  </cacheSource>
  <cacheFields count="2">
    <cacheField name="simulated x" numFmtId="0">
      <sharedItems containsMixedTypes="1" containsNumber="1" containsInteger="1" minValue="1" maxValue="9" count="10">
        <n v="4"/>
        <n v="6"/>
        <n v="3"/>
        <n v="1"/>
        <n v="2"/>
        <n v="5"/>
        <n v="7"/>
        <n v="8"/>
        <e v="#N/A"/>
        <n v="9"/>
      </sharedItems>
    </cacheField>
    <cacheField name="probabilities" numFmtId="166">
      <sharedItems containsMixedTypes="1" containsNumber="1" minValue="3.2833679866051935E-3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en" refreshedDate="43745.208019791666" createdVersion="6" refreshedVersion="6" minRefreshableVersion="3" recordCount="500" xr:uid="{D70E1FB1-1ED0-4713-9EB8-F263BD7D2A59}">
  <cacheSource type="worksheet">
    <worksheetSource ref="N1:O501" sheet="Part 1"/>
  </cacheSource>
  <cacheFields count="2">
    <cacheField name="simulated x" numFmtId="0">
      <sharedItems containsSemiMixedTypes="0" containsString="0" containsNumber="1" containsInteger="1" minValue="1" maxValue="9" count="9">
        <n v="6"/>
        <n v="2"/>
        <n v="4"/>
        <n v="5"/>
        <n v="3"/>
        <n v="7"/>
        <n v="1"/>
        <n v="8"/>
        <n v="9"/>
      </sharedItems>
    </cacheField>
    <cacheField name="probabilities" numFmtId="166">
      <sharedItems containsSemiMixedTypes="0" containsString="0" containsNumber="1" minValue="3.2833679866051935E-3" maxValue="0.24368774963840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.4159524442234868E-2"/>
  </r>
  <r>
    <x v="1"/>
    <n v="4.557858755370299E-2"/>
  </r>
  <r>
    <x v="2"/>
    <n v="0.19195096586902302"/>
  </r>
  <r>
    <x v="3"/>
    <n v="3.2833679866051935E-3"/>
  </r>
  <r>
    <x v="0"/>
    <n v="1.4159524442234868E-2"/>
  </r>
  <r>
    <x v="4"/>
    <n v="0.21586181282848613"/>
  </r>
  <r>
    <x v="4"/>
    <n v="0.21586181282848613"/>
  </r>
  <r>
    <x v="4"/>
    <n v="0.21586181282848613"/>
  </r>
  <r>
    <x v="5"/>
    <n v="0.10906304878921762"/>
  </r>
  <r>
    <x v="4"/>
    <n v="0.21586181282848613"/>
  </r>
  <r>
    <x v="6"/>
    <n v="4.3252089920389175E-2"/>
  </r>
  <r>
    <x v="4"/>
    <n v="0.21586181282848613"/>
  </r>
  <r>
    <x v="7"/>
    <n v="0.12591939081661677"/>
  </r>
  <r>
    <x v="2"/>
    <n v="0.19195096586902302"/>
  </r>
  <r>
    <x v="4"/>
    <n v="0.21586181282848613"/>
  </r>
  <r>
    <x v="2"/>
    <n v="0.19195096586902302"/>
  </r>
  <r>
    <x v="4"/>
    <n v="0.21586181282848613"/>
  </r>
  <r>
    <x v="7"/>
    <n v="0.12591939081661677"/>
  </r>
  <r>
    <x v="2"/>
    <n v="0.19195096586902302"/>
  </r>
  <r>
    <x v="7"/>
    <n v="0.1259193908166167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0.12591939081661677"/>
  </r>
  <r>
    <x v="1"/>
    <n v="0.19195096586902302"/>
  </r>
  <r>
    <x v="2"/>
    <n v="0.21586181282848613"/>
  </r>
  <r>
    <x v="3"/>
    <n v="0.24368774963840809"/>
  </r>
  <r>
    <x v="3"/>
    <n v="0.24368774963840809"/>
  </r>
  <r>
    <x v="2"/>
    <n v="0.21586181282848613"/>
  </r>
  <r>
    <x v="2"/>
    <n v="0.21586181282848613"/>
  </r>
  <r>
    <x v="4"/>
    <e v="#N/A"/>
  </r>
  <r>
    <x v="1"/>
    <n v="0.19195096586902302"/>
  </r>
  <r>
    <x v="0"/>
    <n v="0.12591939081661677"/>
  </r>
  <r>
    <x v="3"/>
    <n v="0.24368774963840809"/>
  </r>
  <r>
    <x v="3"/>
    <n v="0.24368774963840809"/>
  </r>
  <r>
    <x v="0"/>
    <n v="0.12591939081661677"/>
  </r>
  <r>
    <x v="0"/>
    <n v="0.12591939081661677"/>
  </r>
  <r>
    <x v="3"/>
    <n v="0.24368774963840809"/>
  </r>
  <r>
    <x v="5"/>
    <n v="4.3252089920389175E-2"/>
  </r>
  <r>
    <x v="3"/>
    <n v="0.24368774963840809"/>
  </r>
  <r>
    <x v="1"/>
    <n v="0.19195096586902302"/>
  </r>
  <r>
    <x v="2"/>
    <n v="0.21586181282848613"/>
  </r>
  <r>
    <x v="6"/>
    <n v="4.557858755370299E-2"/>
  </r>
  <r>
    <x v="3"/>
    <n v="0.24368774963840809"/>
  </r>
  <r>
    <x v="7"/>
    <n v="0.10906304878921762"/>
  </r>
  <r>
    <x v="2"/>
    <n v="0.21586181282848613"/>
  </r>
  <r>
    <x v="3"/>
    <n v="0.24368774963840809"/>
  </r>
  <r>
    <x v="5"/>
    <n v="4.3252089920389175E-2"/>
  </r>
  <r>
    <x v="5"/>
    <n v="4.3252089920389175E-2"/>
  </r>
  <r>
    <x v="2"/>
    <n v="0.21586181282848613"/>
  </r>
  <r>
    <x v="3"/>
    <n v="0.24368774963840809"/>
  </r>
  <r>
    <x v="8"/>
    <n v="1.4159524442234868E-2"/>
  </r>
  <r>
    <x v="3"/>
    <n v="0.24368774963840809"/>
  </r>
  <r>
    <x v="5"/>
    <n v="4.3252089920389175E-2"/>
  </r>
  <r>
    <x v="1"/>
    <n v="0.19195096586902302"/>
  </r>
  <r>
    <x v="3"/>
    <n v="0.24368774963840809"/>
  </r>
  <r>
    <x v="2"/>
    <n v="0.21586181282848613"/>
  </r>
  <r>
    <x v="3"/>
    <n v="0.24368774963840809"/>
  </r>
  <r>
    <x v="0"/>
    <n v="0.12591939081661677"/>
  </r>
  <r>
    <x v="0"/>
    <n v="0.12591939081661677"/>
  </r>
  <r>
    <x v="0"/>
    <n v="0.12591939081661677"/>
  </r>
  <r>
    <x v="1"/>
    <n v="0.19195096586902302"/>
  </r>
  <r>
    <x v="8"/>
    <n v="1.4159524442234868E-2"/>
  </r>
  <r>
    <x v="3"/>
    <n v="0.24368774963840809"/>
  </r>
  <r>
    <x v="2"/>
    <n v="0.21586181282848613"/>
  </r>
  <r>
    <x v="3"/>
    <n v="0.24368774963840809"/>
  </r>
  <r>
    <x v="6"/>
    <n v="4.557858755370299E-2"/>
  </r>
  <r>
    <x v="3"/>
    <n v="0.24368774963840809"/>
  </r>
  <r>
    <x v="1"/>
    <n v="0.19195096586902302"/>
  </r>
  <r>
    <x v="2"/>
    <n v="0.21586181282848613"/>
  </r>
  <r>
    <x v="6"/>
    <n v="4.557858755370299E-2"/>
  </r>
  <r>
    <x v="3"/>
    <n v="0.24368774963840809"/>
  </r>
  <r>
    <x v="0"/>
    <n v="0.12591939081661677"/>
  </r>
  <r>
    <x v="1"/>
    <n v="0.19195096586902302"/>
  </r>
  <r>
    <x v="3"/>
    <n v="0.24368774963840809"/>
  </r>
  <r>
    <x v="2"/>
    <n v="0.21586181282848613"/>
  </r>
  <r>
    <x v="3"/>
    <n v="0.24368774963840809"/>
  </r>
  <r>
    <x v="2"/>
    <n v="0.21586181282848613"/>
  </r>
  <r>
    <x v="3"/>
    <n v="0.24368774963840809"/>
  </r>
  <r>
    <x v="2"/>
    <n v="0.21586181282848613"/>
  </r>
  <r>
    <x v="0"/>
    <n v="0.12591939081661677"/>
  </r>
  <r>
    <x v="2"/>
    <n v="0.21586181282848613"/>
  </r>
  <r>
    <x v="2"/>
    <n v="0.21586181282848613"/>
  </r>
  <r>
    <x v="8"/>
    <n v="1.4159524442234868E-2"/>
  </r>
  <r>
    <x v="0"/>
    <n v="0.12591939081661677"/>
  </r>
  <r>
    <x v="3"/>
    <n v="0.24368774963840809"/>
  </r>
  <r>
    <x v="1"/>
    <n v="0.19195096586902302"/>
  </r>
  <r>
    <x v="0"/>
    <n v="0.12591939081661677"/>
  </r>
  <r>
    <x v="2"/>
    <n v="0.21586181282848613"/>
  </r>
  <r>
    <x v="7"/>
    <n v="0.10906304878921762"/>
  </r>
  <r>
    <x v="2"/>
    <n v="0.21586181282848613"/>
  </r>
  <r>
    <x v="1"/>
    <n v="0.19195096586902302"/>
  </r>
  <r>
    <x v="3"/>
    <n v="0.24368774963840809"/>
  </r>
  <r>
    <x v="7"/>
    <n v="0.10906304878921762"/>
  </r>
  <r>
    <x v="2"/>
    <n v="0.21586181282848613"/>
  </r>
  <r>
    <x v="3"/>
    <n v="0.24368774963840809"/>
  </r>
  <r>
    <x v="3"/>
    <n v="0.24368774963840809"/>
  </r>
  <r>
    <x v="3"/>
    <n v="0.24368774963840809"/>
  </r>
  <r>
    <x v="3"/>
    <n v="0.24368774963840809"/>
  </r>
  <r>
    <x v="2"/>
    <n v="0.21586181282848613"/>
  </r>
  <r>
    <x v="2"/>
    <n v="0.21586181282848613"/>
  </r>
  <r>
    <x v="1"/>
    <n v="0.19195096586902302"/>
  </r>
  <r>
    <x v="0"/>
    <n v="0.12591939081661677"/>
  </r>
  <r>
    <x v="2"/>
    <n v="0.21586181282848613"/>
  </r>
  <r>
    <x v="1"/>
    <n v="0.19195096586902302"/>
  </r>
  <r>
    <x v="0"/>
    <n v="0.12591939081661677"/>
  </r>
  <r>
    <x v="2"/>
    <n v="0.21586181282848613"/>
  </r>
  <r>
    <x v="8"/>
    <n v="1.4159524442234868E-2"/>
  </r>
  <r>
    <x v="1"/>
    <n v="0.19195096586902302"/>
  </r>
  <r>
    <x v="7"/>
    <n v="0.10906304878921762"/>
  </r>
  <r>
    <x v="1"/>
    <n v="0.19195096586902302"/>
  </r>
  <r>
    <x v="2"/>
    <n v="0.21586181282848613"/>
  </r>
  <r>
    <x v="7"/>
    <n v="0.10906304878921762"/>
  </r>
  <r>
    <x v="2"/>
    <n v="0.21586181282848613"/>
  </r>
  <r>
    <x v="0"/>
    <n v="0.12591939081661677"/>
  </r>
  <r>
    <x v="1"/>
    <n v="0.19195096586902302"/>
  </r>
  <r>
    <x v="2"/>
    <n v="0.21586181282848613"/>
  </r>
  <r>
    <x v="2"/>
    <n v="0.21586181282848613"/>
  </r>
  <r>
    <x v="0"/>
    <n v="0.12591939081661677"/>
  </r>
  <r>
    <x v="2"/>
    <n v="0.21586181282848613"/>
  </r>
  <r>
    <x v="9"/>
    <n v="3.2833679866051935E-3"/>
  </r>
  <r>
    <x v="0"/>
    <n v="0.12591939081661677"/>
  </r>
  <r>
    <x v="2"/>
    <n v="0.21586181282848613"/>
  </r>
  <r>
    <x v="3"/>
    <n v="0.24368774963840809"/>
  </r>
  <r>
    <x v="1"/>
    <n v="0.19195096586902302"/>
  </r>
  <r>
    <x v="1"/>
    <n v="0.19195096586902302"/>
  </r>
  <r>
    <x v="8"/>
    <n v="1.4159524442234868E-2"/>
  </r>
  <r>
    <x v="9"/>
    <n v="3.2833679866051935E-3"/>
  </r>
  <r>
    <x v="1"/>
    <n v="0.19195096586902302"/>
  </r>
  <r>
    <x v="0"/>
    <n v="0.12591939081661677"/>
  </r>
  <r>
    <x v="2"/>
    <n v="0.21586181282848613"/>
  </r>
  <r>
    <x v="1"/>
    <n v="0.19195096586902302"/>
  </r>
  <r>
    <x v="7"/>
    <n v="0.10906304878921762"/>
  </r>
  <r>
    <x v="2"/>
    <n v="0.21586181282848613"/>
  </r>
  <r>
    <x v="2"/>
    <n v="0.21586181282848613"/>
  </r>
  <r>
    <x v="1"/>
    <n v="0.19195096586902302"/>
  </r>
  <r>
    <x v="0"/>
    <n v="0.12591939081661677"/>
  </r>
  <r>
    <x v="3"/>
    <n v="0.24368774963840809"/>
  </r>
  <r>
    <x v="1"/>
    <n v="0.19195096586902302"/>
  </r>
  <r>
    <x v="1"/>
    <n v="0.19195096586902302"/>
  </r>
  <r>
    <x v="2"/>
    <n v="0.21586181282848613"/>
  </r>
  <r>
    <x v="2"/>
    <n v="0.21586181282848613"/>
  </r>
  <r>
    <x v="3"/>
    <n v="0.24368774963840809"/>
  </r>
  <r>
    <x v="0"/>
    <n v="0.12591939081661677"/>
  </r>
  <r>
    <x v="2"/>
    <n v="0.21586181282848613"/>
  </r>
  <r>
    <x v="3"/>
    <n v="0.24368774963840809"/>
  </r>
  <r>
    <x v="7"/>
    <n v="0.10906304878921762"/>
  </r>
  <r>
    <x v="3"/>
    <n v="0.24368774963840809"/>
  </r>
  <r>
    <x v="0"/>
    <n v="0.12591939081661677"/>
  </r>
  <r>
    <x v="3"/>
    <n v="0.24368774963840809"/>
  </r>
  <r>
    <x v="1"/>
    <n v="0.19195096586902302"/>
  </r>
  <r>
    <x v="7"/>
    <n v="0.10906304878921762"/>
  </r>
  <r>
    <x v="4"/>
    <e v="#N/A"/>
  </r>
  <r>
    <x v="2"/>
    <n v="0.21586181282848613"/>
  </r>
  <r>
    <x v="0"/>
    <n v="0.12591939081661677"/>
  </r>
  <r>
    <x v="0"/>
    <n v="0.12591939081661677"/>
  </r>
  <r>
    <x v="8"/>
    <n v="1.4159524442234868E-2"/>
  </r>
  <r>
    <x v="8"/>
    <n v="1.4159524442234868E-2"/>
  </r>
  <r>
    <x v="3"/>
    <n v="0.24368774963840809"/>
  </r>
  <r>
    <x v="3"/>
    <n v="0.24368774963840809"/>
  </r>
  <r>
    <x v="0"/>
    <n v="0.12591939081661677"/>
  </r>
  <r>
    <x v="3"/>
    <n v="0.24368774963840809"/>
  </r>
  <r>
    <x v="4"/>
    <e v="#N/A"/>
  </r>
  <r>
    <x v="7"/>
    <n v="0.10906304878921762"/>
  </r>
  <r>
    <x v="5"/>
    <n v="4.3252089920389175E-2"/>
  </r>
  <r>
    <x v="1"/>
    <n v="0.19195096586902302"/>
  </r>
  <r>
    <x v="2"/>
    <n v="0.21586181282848613"/>
  </r>
  <r>
    <x v="2"/>
    <n v="0.21586181282848613"/>
  </r>
  <r>
    <x v="0"/>
    <n v="0.12591939081661677"/>
  </r>
  <r>
    <x v="2"/>
    <n v="0.21586181282848613"/>
  </r>
  <r>
    <x v="0"/>
    <n v="0.12591939081661677"/>
  </r>
  <r>
    <x v="1"/>
    <n v="0.19195096586902302"/>
  </r>
  <r>
    <x v="7"/>
    <n v="0.10906304878921762"/>
  </r>
  <r>
    <x v="2"/>
    <n v="0.21586181282848613"/>
  </r>
  <r>
    <x v="0"/>
    <n v="0.12591939081661677"/>
  </r>
  <r>
    <x v="3"/>
    <n v="0.24368774963840809"/>
  </r>
  <r>
    <x v="1"/>
    <n v="0.19195096586902302"/>
  </r>
  <r>
    <x v="3"/>
    <n v="0.24368774963840809"/>
  </r>
  <r>
    <x v="3"/>
    <n v="0.24368774963840809"/>
  </r>
  <r>
    <x v="2"/>
    <n v="0.21586181282848613"/>
  </r>
  <r>
    <x v="2"/>
    <n v="0.21586181282848613"/>
  </r>
  <r>
    <x v="1"/>
    <n v="0.19195096586902302"/>
  </r>
  <r>
    <x v="3"/>
    <n v="0.24368774963840809"/>
  </r>
  <r>
    <x v="2"/>
    <n v="0.21586181282848613"/>
  </r>
  <r>
    <x v="1"/>
    <n v="0.19195096586902302"/>
  </r>
  <r>
    <x v="2"/>
    <n v="0.21586181282848613"/>
  </r>
  <r>
    <x v="2"/>
    <n v="0.21586181282848613"/>
  </r>
  <r>
    <x v="1"/>
    <n v="0.19195096586902302"/>
  </r>
  <r>
    <x v="0"/>
    <n v="0.12591939081661677"/>
  </r>
  <r>
    <x v="7"/>
    <n v="0.10906304878921762"/>
  </r>
  <r>
    <x v="2"/>
    <n v="0.21586181282848613"/>
  </r>
  <r>
    <x v="0"/>
    <n v="0.12591939081661677"/>
  </r>
  <r>
    <x v="3"/>
    <n v="0.24368774963840809"/>
  </r>
  <r>
    <x v="3"/>
    <n v="0.24368774963840809"/>
  </r>
  <r>
    <x v="0"/>
    <n v="0.12591939081661677"/>
  </r>
  <r>
    <x v="1"/>
    <n v="0.19195096586902302"/>
  </r>
  <r>
    <x v="7"/>
    <n v="0.10906304878921762"/>
  </r>
  <r>
    <x v="1"/>
    <n v="0.19195096586902302"/>
  </r>
  <r>
    <x v="1"/>
    <n v="0.19195096586902302"/>
  </r>
  <r>
    <x v="0"/>
    <n v="0.12591939081661677"/>
  </r>
  <r>
    <x v="1"/>
    <n v="0.19195096586902302"/>
  </r>
  <r>
    <x v="1"/>
    <n v="0.19195096586902302"/>
  </r>
  <r>
    <x v="0"/>
    <n v="0.12591939081661677"/>
  </r>
  <r>
    <x v="3"/>
    <n v="0.24368774963840809"/>
  </r>
  <r>
    <x v="1"/>
    <n v="0.19195096586902302"/>
  </r>
  <r>
    <x v="1"/>
    <n v="0.19195096586902302"/>
  </r>
  <r>
    <x v="3"/>
    <n v="0.24368774963840809"/>
  </r>
  <r>
    <x v="6"/>
    <n v="4.557858755370299E-2"/>
  </r>
  <r>
    <x v="1"/>
    <n v="0.19195096586902302"/>
  </r>
  <r>
    <x v="2"/>
    <n v="0.21586181282848613"/>
  </r>
  <r>
    <x v="0"/>
    <n v="0.12591939081661677"/>
  </r>
  <r>
    <x v="3"/>
    <n v="0.24368774963840809"/>
  </r>
  <r>
    <x v="5"/>
    <n v="4.3252089920389175E-2"/>
  </r>
  <r>
    <x v="2"/>
    <n v="0.21586181282848613"/>
  </r>
  <r>
    <x v="5"/>
    <n v="4.3252089920389175E-2"/>
  </r>
  <r>
    <x v="1"/>
    <n v="0.19195096586902302"/>
  </r>
  <r>
    <x v="2"/>
    <n v="0.21586181282848613"/>
  </r>
  <r>
    <x v="3"/>
    <n v="0.24368774963840809"/>
  </r>
  <r>
    <x v="2"/>
    <n v="0.21586181282848613"/>
  </r>
  <r>
    <x v="1"/>
    <n v="0.19195096586902302"/>
  </r>
  <r>
    <x v="3"/>
    <n v="0.24368774963840809"/>
  </r>
  <r>
    <x v="1"/>
    <n v="0.19195096586902302"/>
  </r>
  <r>
    <x v="3"/>
    <n v="0.24368774963840809"/>
  </r>
  <r>
    <x v="7"/>
    <n v="0.10906304878921762"/>
  </r>
  <r>
    <x v="2"/>
    <n v="0.21586181282848613"/>
  </r>
  <r>
    <x v="0"/>
    <n v="0.12591939081661677"/>
  </r>
  <r>
    <x v="2"/>
    <n v="0.21586181282848613"/>
  </r>
  <r>
    <x v="0"/>
    <n v="0.12591939081661677"/>
  </r>
  <r>
    <x v="3"/>
    <n v="0.24368774963840809"/>
  </r>
  <r>
    <x v="1"/>
    <n v="0.19195096586902302"/>
  </r>
  <r>
    <x v="2"/>
    <n v="0.21586181282848613"/>
  </r>
  <r>
    <x v="2"/>
    <n v="0.21586181282848613"/>
  </r>
  <r>
    <x v="0"/>
    <n v="0.12591939081661677"/>
  </r>
  <r>
    <x v="6"/>
    <n v="4.557858755370299E-2"/>
  </r>
  <r>
    <x v="3"/>
    <n v="0.24368774963840809"/>
  </r>
  <r>
    <x v="1"/>
    <n v="0.19195096586902302"/>
  </r>
  <r>
    <x v="1"/>
    <n v="0.19195096586902302"/>
  </r>
  <r>
    <x v="1"/>
    <n v="0.19195096586902302"/>
  </r>
  <r>
    <x v="1"/>
    <n v="0.19195096586902302"/>
  </r>
  <r>
    <x v="8"/>
    <n v="1.4159524442234868E-2"/>
  </r>
  <r>
    <x v="7"/>
    <n v="0.10906304878921762"/>
  </r>
  <r>
    <x v="1"/>
    <n v="0.19195096586902302"/>
  </r>
  <r>
    <x v="7"/>
    <n v="0.10906304878921762"/>
  </r>
  <r>
    <x v="3"/>
    <n v="0.24368774963840809"/>
  </r>
  <r>
    <x v="2"/>
    <n v="0.21586181282848613"/>
  </r>
  <r>
    <x v="6"/>
    <n v="4.557858755370299E-2"/>
  </r>
  <r>
    <x v="1"/>
    <n v="0.19195096586902302"/>
  </r>
  <r>
    <x v="2"/>
    <n v="0.21586181282848613"/>
  </r>
  <r>
    <x v="2"/>
    <n v="0.21586181282848613"/>
  </r>
  <r>
    <x v="1"/>
    <n v="0.19195096586902302"/>
  </r>
  <r>
    <x v="7"/>
    <n v="0.10906304878921762"/>
  </r>
  <r>
    <x v="1"/>
    <n v="0.19195096586902302"/>
  </r>
  <r>
    <x v="2"/>
    <n v="0.21586181282848613"/>
  </r>
  <r>
    <x v="2"/>
    <n v="0.21586181282848613"/>
  </r>
  <r>
    <x v="0"/>
    <n v="0.12591939081661677"/>
  </r>
  <r>
    <x v="0"/>
    <n v="0.12591939081661677"/>
  </r>
  <r>
    <x v="5"/>
    <n v="4.3252089920389175E-2"/>
  </r>
  <r>
    <x v="0"/>
    <n v="0.12591939081661677"/>
  </r>
  <r>
    <x v="7"/>
    <n v="0.10906304878921762"/>
  </r>
  <r>
    <x v="8"/>
    <n v="1.4159524442234868E-2"/>
  </r>
  <r>
    <x v="7"/>
    <n v="0.10906304878921762"/>
  </r>
  <r>
    <x v="3"/>
    <n v="0.24368774963840809"/>
  </r>
  <r>
    <x v="1"/>
    <n v="0.19195096586902302"/>
  </r>
  <r>
    <x v="5"/>
    <n v="4.3252089920389175E-2"/>
  </r>
  <r>
    <x v="1"/>
    <n v="0.19195096586902302"/>
  </r>
  <r>
    <x v="3"/>
    <n v="0.24368774963840809"/>
  </r>
  <r>
    <x v="5"/>
    <n v="4.3252089920389175E-2"/>
  </r>
  <r>
    <x v="1"/>
    <n v="0.19195096586902302"/>
  </r>
  <r>
    <x v="1"/>
    <n v="0.19195096586902302"/>
  </r>
  <r>
    <x v="2"/>
    <n v="0.21586181282848613"/>
  </r>
  <r>
    <x v="0"/>
    <n v="0.12591939081661677"/>
  </r>
  <r>
    <x v="3"/>
    <n v="0.24368774963840809"/>
  </r>
  <r>
    <x v="2"/>
    <n v="0.21586181282848613"/>
  </r>
  <r>
    <x v="0"/>
    <n v="0.12591939081661677"/>
  </r>
  <r>
    <x v="1"/>
    <n v="0.19195096586902302"/>
  </r>
  <r>
    <x v="1"/>
    <n v="0.19195096586902302"/>
  </r>
  <r>
    <x v="3"/>
    <n v="0.24368774963840809"/>
  </r>
  <r>
    <x v="0"/>
    <n v="0.12591939081661677"/>
  </r>
  <r>
    <x v="2"/>
    <n v="0.21586181282848613"/>
  </r>
  <r>
    <x v="2"/>
    <n v="0.21586181282848613"/>
  </r>
  <r>
    <x v="1"/>
    <n v="0.19195096586902302"/>
  </r>
  <r>
    <x v="7"/>
    <n v="0.10906304878921762"/>
  </r>
  <r>
    <x v="2"/>
    <n v="0.21586181282848613"/>
  </r>
  <r>
    <x v="7"/>
    <n v="0.10906304878921762"/>
  </r>
  <r>
    <x v="1"/>
    <n v="0.19195096586902302"/>
  </r>
  <r>
    <x v="2"/>
    <n v="0.21586181282848613"/>
  </r>
  <r>
    <x v="3"/>
    <n v="0.24368774963840809"/>
  </r>
  <r>
    <x v="1"/>
    <n v="0.19195096586902302"/>
  </r>
  <r>
    <x v="0"/>
    <n v="0.12591939081661677"/>
  </r>
  <r>
    <x v="1"/>
    <n v="0.19195096586902302"/>
  </r>
  <r>
    <x v="1"/>
    <n v="0.19195096586902302"/>
  </r>
  <r>
    <x v="1"/>
    <n v="0.19195096586902302"/>
  </r>
  <r>
    <x v="0"/>
    <n v="0.12591939081661677"/>
  </r>
  <r>
    <x v="3"/>
    <n v="0.24368774963840809"/>
  </r>
  <r>
    <x v="0"/>
    <n v="0.12591939081661677"/>
  </r>
  <r>
    <x v="1"/>
    <n v="0.19195096586902302"/>
  </r>
  <r>
    <x v="3"/>
    <n v="0.24368774963840809"/>
  </r>
  <r>
    <x v="2"/>
    <n v="0.21586181282848613"/>
  </r>
  <r>
    <x v="2"/>
    <n v="0.21586181282848613"/>
  </r>
  <r>
    <x v="1"/>
    <n v="0.19195096586902302"/>
  </r>
  <r>
    <x v="2"/>
    <n v="0.21586181282848613"/>
  </r>
  <r>
    <x v="1"/>
    <n v="0.19195096586902302"/>
  </r>
  <r>
    <x v="2"/>
    <n v="0.21586181282848613"/>
  </r>
  <r>
    <x v="1"/>
    <n v="0.19195096586902302"/>
  </r>
  <r>
    <x v="7"/>
    <n v="0.10906304878921762"/>
  </r>
  <r>
    <x v="3"/>
    <n v="0.24368774963840809"/>
  </r>
  <r>
    <x v="1"/>
    <n v="0.19195096586902302"/>
  </r>
  <r>
    <x v="2"/>
    <n v="0.21586181282848613"/>
  </r>
  <r>
    <x v="1"/>
    <n v="0.19195096586902302"/>
  </r>
  <r>
    <x v="6"/>
    <n v="4.557858755370299E-2"/>
  </r>
  <r>
    <x v="3"/>
    <n v="0.24368774963840809"/>
  </r>
  <r>
    <x v="3"/>
    <n v="0.24368774963840809"/>
  </r>
  <r>
    <x v="3"/>
    <n v="0.24368774963840809"/>
  </r>
  <r>
    <x v="3"/>
    <n v="0.24368774963840809"/>
  </r>
  <r>
    <x v="2"/>
    <n v="0.21586181282848613"/>
  </r>
  <r>
    <x v="2"/>
    <n v="0.21586181282848613"/>
  </r>
  <r>
    <x v="2"/>
    <n v="0.21586181282848613"/>
  </r>
  <r>
    <x v="7"/>
    <n v="0.10906304878921762"/>
  </r>
  <r>
    <x v="2"/>
    <n v="0.21586181282848613"/>
  </r>
  <r>
    <x v="1"/>
    <n v="0.19195096586902302"/>
  </r>
  <r>
    <x v="1"/>
    <n v="0.19195096586902302"/>
  </r>
  <r>
    <x v="7"/>
    <n v="0.10906304878921762"/>
  </r>
  <r>
    <x v="2"/>
    <n v="0.21586181282848613"/>
  </r>
  <r>
    <x v="1"/>
    <n v="0.19195096586902302"/>
  </r>
  <r>
    <x v="3"/>
    <n v="0.24368774963840809"/>
  </r>
  <r>
    <x v="1"/>
    <n v="0.19195096586902302"/>
  </r>
  <r>
    <x v="1"/>
    <n v="0.19195096586902302"/>
  </r>
  <r>
    <x v="6"/>
    <n v="4.557858755370299E-2"/>
  </r>
  <r>
    <x v="3"/>
    <n v="0.24368774963840809"/>
  </r>
  <r>
    <x v="7"/>
    <n v="0.10906304878921762"/>
  </r>
  <r>
    <x v="1"/>
    <n v="0.19195096586902302"/>
  </r>
  <r>
    <x v="2"/>
    <n v="0.21586181282848613"/>
  </r>
  <r>
    <x v="2"/>
    <n v="0.21586181282848613"/>
  </r>
  <r>
    <x v="3"/>
    <n v="0.24368774963840809"/>
  </r>
  <r>
    <x v="0"/>
    <n v="0.12591939081661677"/>
  </r>
  <r>
    <x v="1"/>
    <n v="0.19195096586902302"/>
  </r>
  <r>
    <x v="2"/>
    <n v="0.21586181282848613"/>
  </r>
  <r>
    <x v="1"/>
    <n v="0.19195096586902302"/>
  </r>
  <r>
    <x v="3"/>
    <n v="0.24368774963840809"/>
  </r>
  <r>
    <x v="2"/>
    <n v="0.21586181282848613"/>
  </r>
  <r>
    <x v="0"/>
    <n v="0.12591939081661677"/>
  </r>
  <r>
    <x v="6"/>
    <n v="4.557858755370299E-2"/>
  </r>
  <r>
    <x v="3"/>
    <n v="0.24368774963840809"/>
  </r>
  <r>
    <x v="5"/>
    <n v="4.3252089920389175E-2"/>
  </r>
  <r>
    <x v="1"/>
    <n v="0.19195096586902302"/>
  </r>
  <r>
    <x v="7"/>
    <n v="0.10906304878921762"/>
  </r>
  <r>
    <x v="2"/>
    <n v="0.21586181282848613"/>
  </r>
  <r>
    <x v="2"/>
    <n v="0.21586181282848613"/>
  </r>
  <r>
    <x v="3"/>
    <n v="0.24368774963840809"/>
  </r>
  <r>
    <x v="1"/>
    <n v="0.19195096586902302"/>
  </r>
  <r>
    <x v="2"/>
    <n v="0.21586181282848613"/>
  </r>
  <r>
    <x v="7"/>
    <n v="0.10906304878921762"/>
  </r>
  <r>
    <x v="3"/>
    <n v="0.24368774963840809"/>
  </r>
  <r>
    <x v="0"/>
    <n v="0.12591939081661677"/>
  </r>
  <r>
    <x v="0"/>
    <n v="0.12591939081661677"/>
  </r>
  <r>
    <x v="2"/>
    <n v="0.21586181282848613"/>
  </r>
  <r>
    <x v="1"/>
    <n v="0.19195096586902302"/>
  </r>
  <r>
    <x v="2"/>
    <n v="0.21586181282848613"/>
  </r>
  <r>
    <x v="6"/>
    <n v="4.557858755370299E-2"/>
  </r>
  <r>
    <x v="6"/>
    <n v="4.557858755370299E-2"/>
  </r>
  <r>
    <x v="7"/>
    <n v="0.10906304878921762"/>
  </r>
  <r>
    <x v="8"/>
    <n v="1.4159524442234868E-2"/>
  </r>
  <r>
    <x v="3"/>
    <n v="0.24368774963840809"/>
  </r>
  <r>
    <x v="7"/>
    <n v="0.10906304878921762"/>
  </r>
  <r>
    <x v="1"/>
    <n v="0.19195096586902302"/>
  </r>
  <r>
    <x v="1"/>
    <n v="0.19195096586902302"/>
  </r>
  <r>
    <x v="3"/>
    <n v="0.24368774963840809"/>
  </r>
  <r>
    <x v="2"/>
    <n v="0.21586181282848613"/>
  </r>
  <r>
    <x v="7"/>
    <n v="0.10906304878921762"/>
  </r>
  <r>
    <x v="3"/>
    <n v="0.24368774963840809"/>
  </r>
  <r>
    <x v="1"/>
    <n v="0.19195096586902302"/>
  </r>
  <r>
    <x v="2"/>
    <n v="0.21586181282848613"/>
  </r>
  <r>
    <x v="0"/>
    <n v="0.12591939081661677"/>
  </r>
  <r>
    <x v="2"/>
    <n v="0.21586181282848613"/>
  </r>
  <r>
    <x v="0"/>
    <n v="0.12591939081661677"/>
  </r>
  <r>
    <x v="7"/>
    <n v="0.10906304878921762"/>
  </r>
  <r>
    <x v="0"/>
    <n v="0.12591939081661677"/>
  </r>
  <r>
    <x v="1"/>
    <n v="0.19195096586902302"/>
  </r>
  <r>
    <x v="0"/>
    <n v="0.12591939081661677"/>
  </r>
  <r>
    <x v="3"/>
    <n v="0.24368774963840809"/>
  </r>
  <r>
    <x v="7"/>
    <n v="0.10906304878921762"/>
  </r>
  <r>
    <x v="2"/>
    <n v="0.21586181282848613"/>
  </r>
  <r>
    <x v="0"/>
    <n v="0.12591939081661677"/>
  </r>
  <r>
    <x v="0"/>
    <n v="0.12591939081661677"/>
  </r>
  <r>
    <x v="3"/>
    <n v="0.24368774963840809"/>
  </r>
  <r>
    <x v="3"/>
    <n v="0.24368774963840809"/>
  </r>
  <r>
    <x v="3"/>
    <n v="0.24368774963840809"/>
  </r>
  <r>
    <x v="1"/>
    <n v="0.19195096586902302"/>
  </r>
  <r>
    <x v="0"/>
    <n v="0.12591939081661677"/>
  </r>
  <r>
    <x v="1"/>
    <n v="0.19195096586902302"/>
  </r>
  <r>
    <x v="1"/>
    <n v="0.19195096586902302"/>
  </r>
  <r>
    <x v="7"/>
    <n v="0.10906304878921762"/>
  </r>
  <r>
    <x v="6"/>
    <n v="4.557858755370299E-2"/>
  </r>
  <r>
    <x v="0"/>
    <n v="0.12591939081661677"/>
  </r>
  <r>
    <x v="0"/>
    <n v="0.12591939081661677"/>
  </r>
  <r>
    <x v="1"/>
    <n v="0.19195096586902302"/>
  </r>
  <r>
    <x v="3"/>
    <n v="0.24368774963840809"/>
  </r>
  <r>
    <x v="2"/>
    <n v="0.21586181282848613"/>
  </r>
  <r>
    <x v="1"/>
    <n v="0.19195096586902302"/>
  </r>
  <r>
    <x v="6"/>
    <n v="4.557858755370299E-2"/>
  </r>
  <r>
    <x v="0"/>
    <n v="0.12591939081661677"/>
  </r>
  <r>
    <x v="8"/>
    <n v="1.4159524442234868E-2"/>
  </r>
  <r>
    <x v="2"/>
    <n v="0.21586181282848613"/>
  </r>
  <r>
    <x v="1"/>
    <n v="0.19195096586902302"/>
  </r>
  <r>
    <x v="0"/>
    <n v="0.12591939081661677"/>
  </r>
  <r>
    <x v="0"/>
    <n v="0.12591939081661677"/>
  </r>
  <r>
    <x v="7"/>
    <n v="0.10906304878921762"/>
  </r>
  <r>
    <x v="7"/>
    <n v="0.10906304878921762"/>
  </r>
  <r>
    <x v="0"/>
    <n v="0.12591939081661677"/>
  </r>
  <r>
    <x v="7"/>
    <n v="0.10906304878921762"/>
  </r>
  <r>
    <x v="7"/>
    <n v="0.10906304878921762"/>
  </r>
  <r>
    <x v="8"/>
    <n v="1.4159524442234868E-2"/>
  </r>
  <r>
    <x v="5"/>
    <n v="4.3252089920389175E-2"/>
  </r>
  <r>
    <x v="7"/>
    <n v="0.10906304878921762"/>
  </r>
  <r>
    <x v="7"/>
    <n v="0.10906304878921762"/>
  </r>
  <r>
    <x v="7"/>
    <n v="0.10906304878921762"/>
  </r>
  <r>
    <x v="2"/>
    <n v="0.21586181282848613"/>
  </r>
  <r>
    <x v="3"/>
    <n v="0.24368774963840809"/>
  </r>
  <r>
    <x v="3"/>
    <n v="0.24368774963840809"/>
  </r>
  <r>
    <x v="1"/>
    <n v="0.19195096586902302"/>
  </r>
  <r>
    <x v="2"/>
    <n v="0.21586181282848613"/>
  </r>
  <r>
    <x v="0"/>
    <n v="0.12591939081661677"/>
  </r>
  <r>
    <x v="1"/>
    <n v="0.19195096586902302"/>
  </r>
  <r>
    <x v="6"/>
    <n v="4.557858755370299E-2"/>
  </r>
  <r>
    <x v="1"/>
    <n v="0.19195096586902302"/>
  </r>
  <r>
    <x v="2"/>
    <n v="0.21586181282848613"/>
  </r>
  <r>
    <x v="1"/>
    <n v="0.19195096586902302"/>
  </r>
  <r>
    <x v="3"/>
    <n v="0.24368774963840809"/>
  </r>
  <r>
    <x v="1"/>
    <n v="0.19195096586902302"/>
  </r>
  <r>
    <x v="3"/>
    <n v="0.24368774963840809"/>
  </r>
  <r>
    <x v="2"/>
    <n v="0.21586181282848613"/>
  </r>
  <r>
    <x v="7"/>
    <n v="0.10906304878921762"/>
  </r>
  <r>
    <x v="2"/>
    <n v="0.21586181282848613"/>
  </r>
  <r>
    <x v="1"/>
    <n v="0.19195096586902302"/>
  </r>
  <r>
    <x v="2"/>
    <n v="0.21586181282848613"/>
  </r>
  <r>
    <x v="0"/>
    <n v="0.12591939081661677"/>
  </r>
  <r>
    <x v="3"/>
    <n v="0.24368774963840809"/>
  </r>
  <r>
    <x v="5"/>
    <n v="4.3252089920389175E-2"/>
  </r>
  <r>
    <x v="3"/>
    <n v="0.24368774963840809"/>
  </r>
  <r>
    <x v="3"/>
    <n v="0.24368774963840809"/>
  </r>
  <r>
    <x v="3"/>
    <n v="0.24368774963840809"/>
  </r>
  <r>
    <x v="2"/>
    <n v="0.21586181282848613"/>
  </r>
  <r>
    <x v="2"/>
    <n v="0.21586181282848613"/>
  </r>
  <r>
    <x v="3"/>
    <n v="0.24368774963840809"/>
  </r>
  <r>
    <x v="3"/>
    <n v="0.24368774963840809"/>
  </r>
  <r>
    <x v="3"/>
    <n v="0.24368774963840809"/>
  </r>
  <r>
    <x v="7"/>
    <n v="0.10906304878921762"/>
  </r>
  <r>
    <x v="7"/>
    <n v="0.10906304878921762"/>
  </r>
  <r>
    <x v="2"/>
    <n v="0.21586181282848613"/>
  </r>
  <r>
    <x v="0"/>
    <n v="0.12591939081661677"/>
  </r>
  <r>
    <x v="2"/>
    <n v="0.21586181282848613"/>
  </r>
  <r>
    <x v="1"/>
    <n v="0.19195096586902302"/>
  </r>
  <r>
    <x v="3"/>
    <n v="0.24368774963840809"/>
  </r>
  <r>
    <x v="2"/>
    <n v="0.21586181282848613"/>
  </r>
  <r>
    <x v="3"/>
    <n v="0.24368774963840809"/>
  </r>
  <r>
    <x v="6"/>
    <n v="4.557858755370299E-2"/>
  </r>
  <r>
    <x v="2"/>
    <n v="0.21586181282848613"/>
  </r>
  <r>
    <x v="7"/>
    <n v="0.10906304878921762"/>
  </r>
  <r>
    <x v="2"/>
    <n v="0.21586181282848613"/>
  </r>
  <r>
    <x v="1"/>
    <n v="0.19195096586902302"/>
  </r>
  <r>
    <x v="0"/>
    <n v="0.12591939081661677"/>
  </r>
  <r>
    <x v="3"/>
    <n v="0.24368774963840809"/>
  </r>
  <r>
    <x v="1"/>
    <n v="0.19195096586902302"/>
  </r>
  <r>
    <x v="2"/>
    <n v="0.21586181282848613"/>
  </r>
  <r>
    <x v="7"/>
    <n v="0.10906304878921762"/>
  </r>
  <r>
    <x v="3"/>
    <n v="0.24368774963840809"/>
  </r>
  <r>
    <x v="2"/>
    <n v="0.21586181282848613"/>
  </r>
  <r>
    <x v="2"/>
    <n v="0.21586181282848613"/>
  </r>
  <r>
    <x v="7"/>
    <n v="0.10906304878921762"/>
  </r>
  <r>
    <x v="3"/>
    <n v="0.24368774963840809"/>
  </r>
  <r>
    <x v="1"/>
    <n v="0.19195096586902302"/>
  </r>
  <r>
    <x v="2"/>
    <n v="0.21586181282848613"/>
  </r>
  <r>
    <x v="2"/>
    <n v="0.21586181282848613"/>
  </r>
  <r>
    <x v="5"/>
    <n v="4.3252089920389175E-2"/>
  </r>
  <r>
    <x v="1"/>
    <n v="0.19195096586902302"/>
  </r>
  <r>
    <x v="7"/>
    <n v="0.10906304878921762"/>
  </r>
  <r>
    <x v="3"/>
    <n v="0.24368774963840809"/>
  </r>
  <r>
    <x v="7"/>
    <n v="0.10906304878921762"/>
  </r>
  <r>
    <x v="3"/>
    <n v="0.24368774963840809"/>
  </r>
  <r>
    <x v="0"/>
    <n v="0.12591939081661677"/>
  </r>
  <r>
    <x v="7"/>
    <n v="0.10906304878921762"/>
  </r>
  <r>
    <x v="3"/>
    <n v="0.24368774963840809"/>
  </r>
  <r>
    <x v="3"/>
    <n v="0.24368774963840809"/>
  </r>
  <r>
    <x v="0"/>
    <n v="0.12591939081661677"/>
  </r>
  <r>
    <x v="2"/>
    <n v="0.21586181282848613"/>
  </r>
  <r>
    <x v="5"/>
    <n v="4.3252089920389175E-2"/>
  </r>
  <r>
    <x v="7"/>
    <n v="0.10906304878921762"/>
  </r>
  <r>
    <x v="2"/>
    <n v="0.21586181282848613"/>
  </r>
  <r>
    <x v="3"/>
    <n v="0.24368774963840809"/>
  </r>
  <r>
    <x v="1"/>
    <n v="0.19195096586902302"/>
  </r>
  <r>
    <x v="0"/>
    <n v="0.12591939081661677"/>
  </r>
  <r>
    <x v="3"/>
    <n v="0.24368774963840809"/>
  </r>
  <r>
    <x v="3"/>
    <n v="0.24368774963840809"/>
  </r>
  <r>
    <x v="3"/>
    <n v="0.24368774963840809"/>
  </r>
  <r>
    <x v="3"/>
    <n v="0.24368774963840809"/>
  </r>
  <r>
    <x v="7"/>
    <n v="0.10906304878921762"/>
  </r>
  <r>
    <x v="4"/>
    <e v="#N/A"/>
  </r>
  <r>
    <x v="7"/>
    <n v="0.10906304878921762"/>
  </r>
  <r>
    <x v="3"/>
    <n v="0.24368774963840809"/>
  </r>
  <r>
    <x v="1"/>
    <n v="0.19195096586902302"/>
  </r>
  <r>
    <x v="2"/>
    <n v="0.21586181282848613"/>
  </r>
  <r>
    <x v="0"/>
    <n v="0.12591939081661677"/>
  </r>
  <r>
    <x v="7"/>
    <n v="0.10906304878921762"/>
  </r>
  <r>
    <x v="0"/>
    <n v="0.12591939081661677"/>
  </r>
  <r>
    <x v="2"/>
    <n v="0.21586181282848613"/>
  </r>
  <r>
    <x v="3"/>
    <n v="0.24368774963840809"/>
  </r>
  <r>
    <x v="3"/>
    <n v="0.24368774963840809"/>
  </r>
  <r>
    <x v="2"/>
    <n v="0.21586181282848613"/>
  </r>
  <r>
    <x v="2"/>
    <n v="0.21586181282848613"/>
  </r>
  <r>
    <x v="1"/>
    <n v="0.19195096586902302"/>
  </r>
  <r>
    <x v="2"/>
    <n v="0.21586181282848613"/>
  </r>
  <r>
    <x v="2"/>
    <n v="0.21586181282848613"/>
  </r>
  <r>
    <x v="6"/>
    <n v="4.557858755370299E-2"/>
  </r>
  <r>
    <x v="3"/>
    <n v="0.24368774963840809"/>
  </r>
  <r>
    <x v="1"/>
    <n v="0.19195096586902302"/>
  </r>
  <r>
    <x v="2"/>
    <n v="0.21586181282848613"/>
  </r>
  <r>
    <x v="0"/>
    <n v="0.12591939081661677"/>
  </r>
  <r>
    <x v="0"/>
    <n v="0.12591939081661677"/>
  </r>
  <r>
    <x v="2"/>
    <n v="0.21586181282848613"/>
  </r>
  <r>
    <x v="2"/>
    <n v="0.21586181282848613"/>
  </r>
  <r>
    <x v="1"/>
    <n v="0.19195096586902302"/>
  </r>
  <r>
    <x v="1"/>
    <n v="0.19195096586902302"/>
  </r>
  <r>
    <x v="2"/>
    <n v="0.21586181282848613"/>
  </r>
  <r>
    <x v="6"/>
    <n v="4.557858755370299E-2"/>
  </r>
  <r>
    <x v="1"/>
    <n v="0.19195096586902302"/>
  </r>
  <r>
    <x v="3"/>
    <n v="0.24368774963840809"/>
  </r>
  <r>
    <x v="7"/>
    <n v="0.10906304878921762"/>
  </r>
  <r>
    <x v="0"/>
    <n v="0.12591939081661677"/>
  </r>
  <r>
    <x v="3"/>
    <n v="0.24368774963840809"/>
  </r>
  <r>
    <x v="3"/>
    <n v="0.24368774963840809"/>
  </r>
  <r>
    <x v="5"/>
    <n v="4.3252089920389175E-2"/>
  </r>
  <r>
    <x v="2"/>
    <n v="0.21586181282848613"/>
  </r>
  <r>
    <x v="3"/>
    <n v="0.24368774963840809"/>
  </r>
  <r>
    <x v="7"/>
    <n v="0.10906304878921762"/>
  </r>
  <r>
    <x v="2"/>
    <n v="0.21586181282848613"/>
  </r>
  <r>
    <x v="3"/>
    <n v="0.24368774963840809"/>
  </r>
  <r>
    <x v="7"/>
    <n v="0.10906304878921762"/>
  </r>
  <r>
    <x v="3"/>
    <n v="0.24368774963840809"/>
  </r>
  <r>
    <x v="3"/>
    <n v="0.24368774963840809"/>
  </r>
  <r>
    <x v="1"/>
    <n v="0.19195096586902302"/>
  </r>
  <r>
    <x v="0"/>
    <n v="0.12591939081661677"/>
  </r>
  <r>
    <x v="3"/>
    <n v="0.24368774963840809"/>
  </r>
  <r>
    <x v="1"/>
    <n v="0.19195096586902302"/>
  </r>
  <r>
    <x v="1"/>
    <n v="0.19195096586902302"/>
  </r>
  <r>
    <x v="5"/>
    <n v="4.3252089920389175E-2"/>
  </r>
  <r>
    <x v="7"/>
    <n v="0.10906304878921762"/>
  </r>
  <r>
    <x v="3"/>
    <n v="0.24368774963840809"/>
  </r>
  <r>
    <x v="1"/>
    <n v="0.19195096586902302"/>
  </r>
  <r>
    <x v="1"/>
    <n v="0.19195096586902302"/>
  </r>
  <r>
    <x v="0"/>
    <n v="0.12591939081661677"/>
  </r>
  <r>
    <x v="3"/>
    <n v="0.24368774963840809"/>
  </r>
  <r>
    <x v="3"/>
    <n v="0.24368774963840809"/>
  </r>
  <r>
    <x v="3"/>
    <n v="0.24368774963840809"/>
  </r>
  <r>
    <x v="3"/>
    <n v="0.24368774963840809"/>
  </r>
  <r>
    <x v="1"/>
    <n v="0.19195096586902302"/>
  </r>
  <r>
    <x v="7"/>
    <n v="0.10906304878921762"/>
  </r>
  <r>
    <x v="7"/>
    <n v="0.10906304878921762"/>
  </r>
  <r>
    <x v="3"/>
    <n v="0.24368774963840809"/>
  </r>
  <r>
    <x v="0"/>
    <n v="0.12591939081661677"/>
  </r>
  <r>
    <x v="0"/>
    <n v="0.12591939081661677"/>
  </r>
  <r>
    <x v="2"/>
    <n v="0.21586181282848613"/>
  </r>
  <r>
    <x v="3"/>
    <n v="0.24368774963840809"/>
  </r>
  <r>
    <x v="2"/>
    <n v="0.21586181282848613"/>
  </r>
  <r>
    <x v="3"/>
    <n v="0.24368774963840809"/>
  </r>
  <r>
    <x v="5"/>
    <n v="4.3252089920389175E-2"/>
  </r>
  <r>
    <x v="0"/>
    <n v="0.12591939081661677"/>
  </r>
  <r>
    <x v="7"/>
    <n v="0.10906304878921762"/>
  </r>
  <r>
    <x v="0"/>
    <n v="0.12591939081661677"/>
  </r>
  <r>
    <x v="1"/>
    <n v="0.19195096586902302"/>
  </r>
  <r>
    <x v="7"/>
    <n v="0.10906304878921762"/>
  </r>
  <r>
    <x v="7"/>
    <n v="0.10906304878921762"/>
  </r>
  <r>
    <x v="6"/>
    <n v="4.557858755370299E-2"/>
  </r>
  <r>
    <x v="3"/>
    <n v="0.24368774963840809"/>
  </r>
  <r>
    <x v="7"/>
    <n v="0.10906304878921762"/>
  </r>
  <r>
    <x v="1"/>
    <n v="0.19195096586902302"/>
  </r>
  <r>
    <x v="1"/>
    <n v="0.19195096586902302"/>
  </r>
  <r>
    <x v="3"/>
    <n v="0.24368774963840809"/>
  </r>
  <r>
    <x v="7"/>
    <n v="0.10906304878921762"/>
  </r>
  <r>
    <x v="3"/>
    <n v="0.24368774963840809"/>
  </r>
  <r>
    <x v="1"/>
    <n v="0.19195096586902302"/>
  </r>
  <r>
    <x v="0"/>
    <n v="0.12591939081661677"/>
  </r>
  <r>
    <x v="7"/>
    <n v="0.10906304878921762"/>
  </r>
  <r>
    <x v="1"/>
    <n v="0.19195096586902302"/>
  </r>
  <r>
    <x v="3"/>
    <n v="0.24368774963840809"/>
  </r>
  <r>
    <x v="1"/>
    <n v="0.19195096586902302"/>
  </r>
  <r>
    <x v="3"/>
    <n v="0.24368774963840809"/>
  </r>
  <r>
    <x v="1"/>
    <n v="0.19195096586902302"/>
  </r>
  <r>
    <x v="0"/>
    <n v="0.12591939081661677"/>
  </r>
  <r>
    <x v="3"/>
    <n v="0.24368774963840809"/>
  </r>
  <r>
    <x v="2"/>
    <n v="0.21586181282848613"/>
  </r>
  <r>
    <x v="3"/>
    <n v="0.24368774963840809"/>
  </r>
  <r>
    <x v="3"/>
    <n v="0.24368774963840809"/>
  </r>
  <r>
    <x v="2"/>
    <n v="0.21586181282848613"/>
  </r>
  <r>
    <x v="3"/>
    <n v="0.24368774963840809"/>
  </r>
  <r>
    <x v="1"/>
    <n v="0.19195096586902302"/>
  </r>
  <r>
    <x v="5"/>
    <n v="4.3252089920389175E-2"/>
  </r>
  <r>
    <x v="7"/>
    <n v="0.10906304878921762"/>
  </r>
  <r>
    <x v="0"/>
    <n v="0.12591939081661677"/>
  </r>
  <r>
    <x v="5"/>
    <n v="4.3252089920389175E-2"/>
  </r>
  <r>
    <x v="2"/>
    <n v="0.21586181282848613"/>
  </r>
  <r>
    <x v="3"/>
    <n v="0.24368774963840809"/>
  </r>
  <r>
    <x v="0"/>
    <n v="0.12591939081661677"/>
  </r>
  <r>
    <x v="1"/>
    <n v="0.19195096586902302"/>
  </r>
  <r>
    <x v="3"/>
    <n v="0.24368774963840809"/>
  </r>
  <r>
    <x v="3"/>
    <n v="0.24368774963840809"/>
  </r>
  <r>
    <x v="3"/>
    <n v="0.24368774963840809"/>
  </r>
  <r>
    <x v="3"/>
    <n v="0.24368774963840809"/>
  </r>
  <r>
    <x v="0"/>
    <n v="0.12591939081661677"/>
  </r>
  <r>
    <x v="3"/>
    <n v="0.24368774963840809"/>
  </r>
  <r>
    <x v="2"/>
    <n v="0.21586181282848613"/>
  </r>
  <r>
    <x v="3"/>
    <n v="0.24368774963840809"/>
  </r>
  <r>
    <x v="2"/>
    <n v="0.21586181282848613"/>
  </r>
  <r>
    <x v="1"/>
    <n v="0.19195096586902302"/>
  </r>
  <r>
    <x v="7"/>
    <n v="0.10906304878921762"/>
  </r>
  <r>
    <x v="6"/>
    <n v="4.557858755370299E-2"/>
  </r>
  <r>
    <x v="3"/>
    <n v="0.24368774963840809"/>
  </r>
  <r>
    <x v="1"/>
    <n v="0.19195096586902302"/>
  </r>
  <r>
    <x v="8"/>
    <n v="1.4159524442234868E-2"/>
  </r>
  <r>
    <x v="0"/>
    <n v="0.12591939081661677"/>
  </r>
  <r>
    <x v="2"/>
    <n v="0.21586181282848613"/>
  </r>
  <r>
    <x v="3"/>
    <n v="0.24368774963840809"/>
  </r>
  <r>
    <x v="1"/>
    <n v="0.19195096586902302"/>
  </r>
  <r>
    <x v="7"/>
    <n v="0.1090630487892176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19195096586902302"/>
  </r>
  <r>
    <x v="1"/>
    <n v="0.24368774963840809"/>
  </r>
  <r>
    <x v="1"/>
    <n v="0.24368774963840809"/>
  </r>
  <r>
    <x v="0"/>
    <n v="0.19195096586902302"/>
  </r>
  <r>
    <x v="2"/>
    <n v="0.21586181282848613"/>
  </r>
  <r>
    <x v="3"/>
    <n v="0.10906304878921762"/>
  </r>
  <r>
    <x v="2"/>
    <n v="0.21586181282848613"/>
  </r>
  <r>
    <x v="4"/>
    <n v="4.557858755370299E-2"/>
  </r>
  <r>
    <x v="2"/>
    <n v="0.21586181282848613"/>
  </r>
  <r>
    <x v="0"/>
    <n v="0.19195096586902302"/>
  </r>
  <r>
    <x v="3"/>
    <n v="0.10906304878921762"/>
  </r>
  <r>
    <x v="5"/>
    <n v="0.12591939081661677"/>
  </r>
  <r>
    <x v="5"/>
    <n v="0.12591939081661677"/>
  </r>
  <r>
    <x v="1"/>
    <n v="0.24368774963840809"/>
  </r>
  <r>
    <x v="1"/>
    <n v="0.24368774963840809"/>
  </r>
  <r>
    <x v="1"/>
    <n v="0.24368774963840809"/>
  </r>
  <r>
    <x v="1"/>
    <n v="0.24368774963840809"/>
  </r>
  <r>
    <x v="6"/>
    <n v="4.3252089920389175E-2"/>
  </r>
  <r>
    <x v="1"/>
    <n v="0.24368774963840809"/>
  </r>
  <r>
    <x v="6"/>
    <n v="4.3252089920389175E-2"/>
  </r>
  <r>
    <x v="5"/>
    <n v="0.12591939081661677"/>
  </r>
  <r>
    <x v="2"/>
    <n v="0.21586181282848613"/>
  </r>
  <r>
    <x v="1"/>
    <n v="0.24368774963840809"/>
  </r>
  <r>
    <x v="4"/>
    <n v="4.557858755370299E-2"/>
  </r>
  <r>
    <x v="1"/>
    <n v="0.24368774963840809"/>
  </r>
  <r>
    <x v="2"/>
    <n v="0.21586181282848613"/>
  </r>
  <r>
    <x v="2"/>
    <n v="0.21586181282848613"/>
  </r>
  <r>
    <x v="2"/>
    <n v="0.21586181282848613"/>
  </r>
  <r>
    <x v="1"/>
    <n v="0.24368774963840809"/>
  </r>
  <r>
    <x v="2"/>
    <n v="0.21586181282848613"/>
  </r>
  <r>
    <x v="2"/>
    <n v="0.21586181282848613"/>
  </r>
  <r>
    <x v="5"/>
    <n v="0.12591939081661677"/>
  </r>
  <r>
    <x v="0"/>
    <n v="0.19195096586902302"/>
  </r>
  <r>
    <x v="0"/>
    <n v="0.19195096586902302"/>
  </r>
  <r>
    <x v="1"/>
    <n v="0.24368774963840809"/>
  </r>
  <r>
    <x v="1"/>
    <n v="0.24368774963840809"/>
  </r>
  <r>
    <x v="2"/>
    <n v="0.21586181282848613"/>
  </r>
  <r>
    <x v="3"/>
    <n v="0.10906304878921762"/>
  </r>
  <r>
    <x v="5"/>
    <n v="0.12591939081661677"/>
  </r>
  <r>
    <x v="3"/>
    <n v="0.10906304878921762"/>
  </r>
  <r>
    <x v="1"/>
    <n v="0.24368774963840809"/>
  </r>
  <r>
    <x v="0"/>
    <n v="0.19195096586902302"/>
  </r>
  <r>
    <x v="1"/>
    <n v="0.24368774963840809"/>
  </r>
  <r>
    <x v="2"/>
    <n v="0.21586181282848613"/>
  </r>
  <r>
    <x v="1"/>
    <n v="0.24368774963840809"/>
  </r>
  <r>
    <x v="0"/>
    <n v="0.19195096586902302"/>
  </r>
  <r>
    <x v="5"/>
    <n v="0.12591939081661677"/>
  </r>
  <r>
    <x v="5"/>
    <n v="0.12591939081661677"/>
  </r>
  <r>
    <x v="6"/>
    <n v="4.3252089920389175E-2"/>
  </r>
  <r>
    <x v="0"/>
    <n v="0.19195096586902302"/>
  </r>
  <r>
    <x v="5"/>
    <n v="0.12591939081661677"/>
  </r>
  <r>
    <x v="1"/>
    <n v="0.24368774963840809"/>
  </r>
  <r>
    <x v="5"/>
    <n v="0.12591939081661677"/>
  </r>
  <r>
    <x v="0"/>
    <n v="0.19195096586902302"/>
  </r>
  <r>
    <x v="1"/>
    <n v="0.24368774963840809"/>
  </r>
  <r>
    <x v="1"/>
    <n v="0.24368774963840809"/>
  </r>
  <r>
    <x v="1"/>
    <n v="0.24368774963840809"/>
  </r>
  <r>
    <x v="1"/>
    <n v="0.24368774963840809"/>
  </r>
  <r>
    <x v="0"/>
    <n v="0.19195096586902302"/>
  </r>
  <r>
    <x v="1"/>
    <n v="0.24368774963840809"/>
  </r>
  <r>
    <x v="5"/>
    <n v="0.12591939081661677"/>
  </r>
  <r>
    <x v="1"/>
    <n v="0.24368774963840809"/>
  </r>
  <r>
    <x v="3"/>
    <n v="0.10906304878921762"/>
  </r>
  <r>
    <x v="2"/>
    <n v="0.21586181282848613"/>
  </r>
  <r>
    <x v="1"/>
    <n v="0.24368774963840809"/>
  </r>
  <r>
    <x v="2"/>
    <n v="0.21586181282848613"/>
  </r>
  <r>
    <x v="3"/>
    <n v="0.10906304878921762"/>
  </r>
  <r>
    <x v="0"/>
    <n v="0.19195096586902302"/>
  </r>
  <r>
    <x v="4"/>
    <n v="4.557858755370299E-2"/>
  </r>
  <r>
    <x v="7"/>
    <e v="#N/A"/>
  </r>
  <r>
    <x v="2"/>
    <n v="0.21586181282848613"/>
  </r>
  <r>
    <x v="0"/>
    <n v="0.19195096586902302"/>
  </r>
  <r>
    <x v="1"/>
    <n v="0.24368774963840809"/>
  </r>
  <r>
    <x v="1"/>
    <n v="0.24368774963840809"/>
  </r>
  <r>
    <x v="4"/>
    <n v="4.557858755370299E-2"/>
  </r>
  <r>
    <x v="1"/>
    <n v="0.24368774963840809"/>
  </r>
  <r>
    <x v="0"/>
    <n v="0.19195096586902302"/>
  </r>
  <r>
    <x v="0"/>
    <n v="0.19195096586902302"/>
  </r>
  <r>
    <x v="2"/>
    <n v="0.21586181282848613"/>
  </r>
  <r>
    <x v="5"/>
    <n v="0.12591939081661677"/>
  </r>
  <r>
    <x v="0"/>
    <n v="0.19195096586902302"/>
  </r>
  <r>
    <x v="0"/>
    <n v="0.19195096586902302"/>
  </r>
  <r>
    <x v="0"/>
    <n v="0.19195096586902302"/>
  </r>
  <r>
    <x v="0"/>
    <n v="0.19195096586902302"/>
  </r>
  <r>
    <x v="5"/>
    <n v="0.12591939081661677"/>
  </r>
  <r>
    <x v="2"/>
    <n v="0.21586181282848613"/>
  </r>
  <r>
    <x v="3"/>
    <n v="0.10906304878921762"/>
  </r>
  <r>
    <x v="1"/>
    <n v="0.24368774963840809"/>
  </r>
  <r>
    <x v="1"/>
    <n v="0.24368774963840809"/>
  </r>
  <r>
    <x v="1"/>
    <n v="0.24368774963840809"/>
  </r>
  <r>
    <x v="0"/>
    <n v="0.19195096586902302"/>
  </r>
  <r>
    <x v="2"/>
    <n v="0.21586181282848613"/>
  </r>
  <r>
    <x v="1"/>
    <n v="0.24368774963840809"/>
  </r>
  <r>
    <x v="2"/>
    <n v="0.21586181282848613"/>
  </r>
  <r>
    <x v="1"/>
    <n v="0.24368774963840809"/>
  </r>
  <r>
    <x v="4"/>
    <n v="4.557858755370299E-2"/>
  </r>
  <r>
    <x v="5"/>
    <n v="0.12591939081661677"/>
  </r>
  <r>
    <x v="1"/>
    <n v="0.24368774963840809"/>
  </r>
  <r>
    <x v="1"/>
    <n v="0.24368774963840809"/>
  </r>
  <r>
    <x v="3"/>
    <n v="0.10906304878921762"/>
  </r>
  <r>
    <x v="4"/>
    <n v="4.557858755370299E-2"/>
  </r>
  <r>
    <x v="2"/>
    <n v="0.21586181282848613"/>
  </r>
  <r>
    <x v="1"/>
    <n v="0.24368774963840809"/>
  </r>
  <r>
    <x v="1"/>
    <n v="0.24368774963840809"/>
  </r>
  <r>
    <x v="5"/>
    <n v="0.12591939081661677"/>
  </r>
  <r>
    <x v="1"/>
    <n v="0.24368774963840809"/>
  </r>
  <r>
    <x v="5"/>
    <n v="0.12591939081661677"/>
  </r>
  <r>
    <x v="5"/>
    <n v="0.12591939081661677"/>
  </r>
  <r>
    <x v="0"/>
    <n v="0.19195096586902302"/>
  </r>
  <r>
    <x v="0"/>
    <n v="0.19195096586902302"/>
  </r>
  <r>
    <x v="5"/>
    <n v="0.12591939081661677"/>
  </r>
  <r>
    <x v="1"/>
    <n v="0.24368774963840809"/>
  </r>
  <r>
    <x v="0"/>
    <n v="0.19195096586902302"/>
  </r>
  <r>
    <x v="1"/>
    <n v="0.24368774963840809"/>
  </r>
  <r>
    <x v="5"/>
    <n v="0.12591939081661677"/>
  </r>
  <r>
    <x v="5"/>
    <n v="0.12591939081661677"/>
  </r>
  <r>
    <x v="0"/>
    <n v="0.19195096586902302"/>
  </r>
  <r>
    <x v="1"/>
    <n v="0.24368774963840809"/>
  </r>
  <r>
    <x v="0"/>
    <n v="0.19195096586902302"/>
  </r>
  <r>
    <x v="0"/>
    <n v="0.19195096586902302"/>
  </r>
  <r>
    <x v="0"/>
    <n v="0.19195096586902302"/>
  </r>
  <r>
    <x v="1"/>
    <n v="0.24368774963840809"/>
  </r>
  <r>
    <x v="6"/>
    <n v="4.3252089920389175E-2"/>
  </r>
  <r>
    <x v="3"/>
    <n v="0.10906304878921762"/>
  </r>
  <r>
    <x v="1"/>
    <n v="0.24368774963840809"/>
  </r>
  <r>
    <x v="6"/>
    <n v="4.3252089920389175E-2"/>
  </r>
  <r>
    <x v="2"/>
    <n v="0.21586181282848613"/>
  </r>
  <r>
    <x v="2"/>
    <n v="0.21586181282848613"/>
  </r>
  <r>
    <x v="0"/>
    <n v="0.19195096586902302"/>
  </r>
  <r>
    <x v="1"/>
    <n v="0.24368774963840809"/>
  </r>
  <r>
    <x v="4"/>
    <n v="4.557858755370299E-2"/>
  </r>
  <r>
    <x v="3"/>
    <n v="0.10906304878921762"/>
  </r>
  <r>
    <x v="1"/>
    <n v="0.24368774963840809"/>
  </r>
  <r>
    <x v="1"/>
    <n v="0.24368774963840809"/>
  </r>
  <r>
    <x v="8"/>
    <n v="1.4159524442234868E-2"/>
  </r>
  <r>
    <x v="0"/>
    <n v="0.19195096586902302"/>
  </r>
  <r>
    <x v="2"/>
    <n v="0.21586181282848613"/>
  </r>
  <r>
    <x v="5"/>
    <n v="0.12591939081661677"/>
  </r>
  <r>
    <x v="6"/>
    <n v="4.3252089920389175E-2"/>
  </r>
  <r>
    <x v="1"/>
    <n v="0.24368774963840809"/>
  </r>
  <r>
    <x v="0"/>
    <n v="0.19195096586902302"/>
  </r>
  <r>
    <x v="0"/>
    <n v="0.19195096586902302"/>
  </r>
  <r>
    <x v="3"/>
    <n v="0.10906304878921762"/>
  </r>
  <r>
    <x v="0"/>
    <n v="0.19195096586902302"/>
  </r>
  <r>
    <x v="2"/>
    <n v="0.21586181282848613"/>
  </r>
  <r>
    <x v="2"/>
    <n v="0.21586181282848613"/>
  </r>
  <r>
    <x v="3"/>
    <n v="0.10906304878921762"/>
  </r>
  <r>
    <x v="8"/>
    <n v="1.4159524442234868E-2"/>
  </r>
  <r>
    <x v="1"/>
    <n v="0.24368774963840809"/>
  </r>
  <r>
    <x v="1"/>
    <n v="0.24368774963840809"/>
  </r>
  <r>
    <x v="0"/>
    <n v="0.19195096586902302"/>
  </r>
  <r>
    <x v="1"/>
    <n v="0.24368774963840809"/>
  </r>
  <r>
    <x v="0"/>
    <n v="0.19195096586902302"/>
  </r>
  <r>
    <x v="1"/>
    <n v="0.24368774963840809"/>
  </r>
  <r>
    <x v="5"/>
    <n v="0.12591939081661677"/>
  </r>
  <r>
    <x v="0"/>
    <n v="0.19195096586902302"/>
  </r>
  <r>
    <x v="6"/>
    <n v="4.3252089920389175E-2"/>
  </r>
  <r>
    <x v="0"/>
    <n v="0.19195096586902302"/>
  </r>
  <r>
    <x v="0"/>
    <n v="0.19195096586902302"/>
  </r>
  <r>
    <x v="6"/>
    <n v="4.3252089920389175E-2"/>
  </r>
  <r>
    <x v="1"/>
    <n v="0.24368774963840809"/>
  </r>
  <r>
    <x v="1"/>
    <n v="0.24368774963840809"/>
  </r>
  <r>
    <x v="8"/>
    <n v="1.4159524442234868E-2"/>
  </r>
  <r>
    <x v="4"/>
    <n v="4.557858755370299E-2"/>
  </r>
  <r>
    <x v="0"/>
    <n v="0.19195096586902302"/>
  </r>
  <r>
    <x v="1"/>
    <n v="0.24368774963840809"/>
  </r>
  <r>
    <x v="0"/>
    <n v="0.19195096586902302"/>
  </r>
  <r>
    <x v="1"/>
    <n v="0.24368774963840809"/>
  </r>
  <r>
    <x v="1"/>
    <n v="0.24368774963840809"/>
  </r>
  <r>
    <x v="2"/>
    <n v="0.21586181282848613"/>
  </r>
  <r>
    <x v="3"/>
    <n v="0.10906304878921762"/>
  </r>
  <r>
    <x v="1"/>
    <n v="0.24368774963840809"/>
  </r>
  <r>
    <x v="4"/>
    <n v="4.557858755370299E-2"/>
  </r>
  <r>
    <x v="0"/>
    <n v="0.19195096586902302"/>
  </r>
  <r>
    <x v="1"/>
    <n v="0.24368774963840809"/>
  </r>
  <r>
    <x v="5"/>
    <n v="0.12591939081661677"/>
  </r>
  <r>
    <x v="7"/>
    <e v="#N/A"/>
  </r>
  <r>
    <x v="0"/>
    <n v="0.19195096586902302"/>
  </r>
  <r>
    <x v="3"/>
    <n v="0.10906304878921762"/>
  </r>
  <r>
    <x v="3"/>
    <n v="0.10906304878921762"/>
  </r>
  <r>
    <x v="3"/>
    <n v="0.10906304878921762"/>
  </r>
  <r>
    <x v="0"/>
    <n v="0.19195096586902302"/>
  </r>
  <r>
    <x v="2"/>
    <n v="0.21586181282848613"/>
  </r>
  <r>
    <x v="3"/>
    <n v="0.10906304878921762"/>
  </r>
  <r>
    <x v="1"/>
    <n v="0.24368774963840809"/>
  </r>
  <r>
    <x v="1"/>
    <n v="0.24368774963840809"/>
  </r>
  <r>
    <x v="3"/>
    <n v="0.10906304878921762"/>
  </r>
  <r>
    <x v="1"/>
    <n v="0.24368774963840809"/>
  </r>
  <r>
    <x v="2"/>
    <n v="0.21586181282848613"/>
  </r>
  <r>
    <x v="5"/>
    <n v="0.12591939081661677"/>
  </r>
  <r>
    <x v="2"/>
    <n v="0.21586181282848613"/>
  </r>
  <r>
    <x v="3"/>
    <n v="0.10906304878921762"/>
  </r>
  <r>
    <x v="0"/>
    <n v="0.19195096586902302"/>
  </r>
  <r>
    <x v="0"/>
    <n v="0.19195096586902302"/>
  </r>
  <r>
    <x v="0"/>
    <n v="0.19195096586902302"/>
  </r>
  <r>
    <x v="2"/>
    <n v="0.21586181282848613"/>
  </r>
  <r>
    <x v="2"/>
    <n v="0.21586181282848613"/>
  </r>
  <r>
    <x v="2"/>
    <n v="0.21586181282848613"/>
  </r>
  <r>
    <x v="5"/>
    <n v="0.12591939081661677"/>
  </r>
  <r>
    <x v="2"/>
    <n v="0.21586181282848613"/>
  </r>
  <r>
    <x v="3"/>
    <n v="0.10906304878921762"/>
  </r>
  <r>
    <x v="0"/>
    <n v="0.19195096586902302"/>
  </r>
  <r>
    <x v="3"/>
    <n v="0.10906304878921762"/>
  </r>
  <r>
    <x v="2"/>
    <n v="0.21586181282848613"/>
  </r>
  <r>
    <x v="1"/>
    <n v="0.24368774963840809"/>
  </r>
  <r>
    <x v="1"/>
    <n v="0.24368774963840809"/>
  </r>
  <r>
    <x v="1"/>
    <n v="0.24368774963840809"/>
  </r>
  <r>
    <x v="1"/>
    <n v="0.24368774963840809"/>
  </r>
  <r>
    <x v="1"/>
    <n v="0.24368774963840809"/>
  </r>
  <r>
    <x v="4"/>
    <n v="4.557858755370299E-2"/>
  </r>
  <r>
    <x v="1"/>
    <n v="0.24368774963840809"/>
  </r>
  <r>
    <x v="1"/>
    <n v="0.24368774963840809"/>
  </r>
  <r>
    <x v="5"/>
    <n v="0.12591939081661677"/>
  </r>
  <r>
    <x v="6"/>
    <n v="4.3252089920389175E-2"/>
  </r>
  <r>
    <x v="1"/>
    <n v="0.24368774963840809"/>
  </r>
  <r>
    <x v="2"/>
    <n v="0.21586181282848613"/>
  </r>
  <r>
    <x v="0"/>
    <n v="0.19195096586902302"/>
  </r>
  <r>
    <x v="4"/>
    <n v="4.557858755370299E-2"/>
  </r>
  <r>
    <x v="1"/>
    <n v="0.24368774963840809"/>
  </r>
  <r>
    <x v="5"/>
    <n v="0.12591939081661677"/>
  </r>
  <r>
    <x v="0"/>
    <n v="0.19195096586902302"/>
  </r>
  <r>
    <x v="0"/>
    <n v="0.19195096586902302"/>
  </r>
  <r>
    <x v="1"/>
    <n v="0.24368774963840809"/>
  </r>
  <r>
    <x v="1"/>
    <n v="0.24368774963840809"/>
  </r>
  <r>
    <x v="1"/>
    <n v="0.24368774963840809"/>
  </r>
  <r>
    <x v="2"/>
    <n v="0.21586181282848613"/>
  </r>
  <r>
    <x v="0"/>
    <n v="0.19195096586902302"/>
  </r>
  <r>
    <x v="6"/>
    <n v="4.3252089920389175E-2"/>
  </r>
  <r>
    <x v="1"/>
    <n v="0.24368774963840809"/>
  </r>
  <r>
    <x v="2"/>
    <n v="0.21586181282848613"/>
  </r>
  <r>
    <x v="1"/>
    <n v="0.24368774963840809"/>
  </r>
  <r>
    <x v="1"/>
    <n v="0.24368774963840809"/>
  </r>
  <r>
    <x v="5"/>
    <n v="0.12591939081661677"/>
  </r>
  <r>
    <x v="1"/>
    <n v="0.24368774963840809"/>
  </r>
  <r>
    <x v="0"/>
    <n v="0.19195096586902302"/>
  </r>
  <r>
    <x v="1"/>
    <n v="0.24368774963840809"/>
  </r>
  <r>
    <x v="3"/>
    <n v="0.10906304878921762"/>
  </r>
  <r>
    <x v="2"/>
    <n v="0.21586181282848613"/>
  </r>
  <r>
    <x v="5"/>
    <n v="0.12591939081661677"/>
  </r>
  <r>
    <x v="2"/>
    <n v="0.21586181282848613"/>
  </r>
  <r>
    <x v="5"/>
    <n v="0.12591939081661677"/>
  </r>
  <r>
    <x v="2"/>
    <n v="0.21586181282848613"/>
  </r>
  <r>
    <x v="0"/>
    <n v="0.19195096586902302"/>
  </r>
  <r>
    <x v="2"/>
    <n v="0.21586181282848613"/>
  </r>
  <r>
    <x v="2"/>
    <n v="0.21586181282848613"/>
  </r>
  <r>
    <x v="1"/>
    <n v="0.24368774963840809"/>
  </r>
  <r>
    <x v="2"/>
    <n v="0.21586181282848613"/>
  </r>
  <r>
    <x v="0"/>
    <n v="0.19195096586902302"/>
  </r>
  <r>
    <x v="1"/>
    <n v="0.24368774963840809"/>
  </r>
  <r>
    <x v="2"/>
    <n v="0.21586181282848613"/>
  </r>
  <r>
    <x v="2"/>
    <n v="0.21586181282848613"/>
  </r>
  <r>
    <x v="6"/>
    <n v="4.3252089920389175E-2"/>
  </r>
  <r>
    <x v="1"/>
    <n v="0.24368774963840809"/>
  </r>
  <r>
    <x v="1"/>
    <n v="0.24368774963840809"/>
  </r>
  <r>
    <x v="3"/>
    <n v="0.10906304878921762"/>
  </r>
  <r>
    <x v="1"/>
    <n v="0.24368774963840809"/>
  </r>
  <r>
    <x v="6"/>
    <n v="4.3252089920389175E-2"/>
  </r>
  <r>
    <x v="1"/>
    <n v="0.24368774963840809"/>
  </r>
  <r>
    <x v="0"/>
    <n v="0.19195096586902302"/>
  </r>
  <r>
    <x v="1"/>
    <n v="0.24368774963840809"/>
  </r>
  <r>
    <x v="2"/>
    <n v="0.21586181282848613"/>
  </r>
  <r>
    <x v="3"/>
    <n v="0.10906304878921762"/>
  </r>
  <r>
    <x v="2"/>
    <n v="0.21586181282848613"/>
  </r>
  <r>
    <x v="4"/>
    <n v="4.557858755370299E-2"/>
  </r>
  <r>
    <x v="1"/>
    <n v="0.24368774963840809"/>
  </r>
  <r>
    <x v="2"/>
    <n v="0.21586181282848613"/>
  </r>
  <r>
    <x v="1"/>
    <n v="0.24368774963840809"/>
  </r>
  <r>
    <x v="3"/>
    <n v="0.10906304878921762"/>
  </r>
  <r>
    <x v="2"/>
    <n v="0.21586181282848613"/>
  </r>
  <r>
    <x v="4"/>
    <n v="4.557858755370299E-2"/>
  </r>
  <r>
    <x v="2"/>
    <n v="0.21586181282848613"/>
  </r>
  <r>
    <x v="3"/>
    <n v="0.10906304878921762"/>
  </r>
  <r>
    <x v="0"/>
    <n v="0.19195096586902302"/>
  </r>
  <r>
    <x v="5"/>
    <n v="0.12591939081661677"/>
  </r>
  <r>
    <x v="2"/>
    <n v="0.21586181282848613"/>
  </r>
  <r>
    <x v="5"/>
    <n v="0.12591939081661677"/>
  </r>
  <r>
    <x v="8"/>
    <n v="1.4159524442234868E-2"/>
  </r>
  <r>
    <x v="0"/>
    <n v="0.19195096586902302"/>
  </r>
  <r>
    <x v="5"/>
    <n v="0.12591939081661677"/>
  </r>
  <r>
    <x v="5"/>
    <n v="0.12591939081661677"/>
  </r>
  <r>
    <x v="1"/>
    <n v="0.24368774963840809"/>
  </r>
  <r>
    <x v="4"/>
    <n v="4.557858755370299E-2"/>
  </r>
  <r>
    <x v="0"/>
    <n v="0.19195096586902302"/>
  </r>
  <r>
    <x v="2"/>
    <n v="0.21586181282848613"/>
  </r>
  <r>
    <x v="4"/>
    <n v="4.557858755370299E-2"/>
  </r>
  <r>
    <x v="1"/>
    <n v="0.24368774963840809"/>
  </r>
  <r>
    <x v="1"/>
    <n v="0.24368774963840809"/>
  </r>
  <r>
    <x v="1"/>
    <n v="0.24368774963840809"/>
  </r>
  <r>
    <x v="4"/>
    <n v="4.557858755370299E-2"/>
  </r>
  <r>
    <x v="2"/>
    <n v="0.21586181282848613"/>
  </r>
  <r>
    <x v="6"/>
    <n v="4.3252089920389175E-2"/>
  </r>
  <r>
    <x v="2"/>
    <n v="0.21586181282848613"/>
  </r>
  <r>
    <x v="5"/>
    <n v="0.12591939081661677"/>
  </r>
  <r>
    <x v="0"/>
    <n v="0.19195096586902302"/>
  </r>
  <r>
    <x v="3"/>
    <n v="0.10906304878921762"/>
  </r>
  <r>
    <x v="0"/>
    <n v="0.19195096586902302"/>
  </r>
  <r>
    <x v="1"/>
    <n v="0.24368774963840809"/>
  </r>
  <r>
    <x v="1"/>
    <n v="0.24368774963840809"/>
  </r>
  <r>
    <x v="0"/>
    <n v="0.19195096586902302"/>
  </r>
  <r>
    <x v="2"/>
    <n v="0.21586181282848613"/>
  </r>
  <r>
    <x v="1"/>
    <n v="0.24368774963840809"/>
  </r>
  <r>
    <x v="1"/>
    <n v="0.24368774963840809"/>
  </r>
  <r>
    <x v="0"/>
    <n v="0.19195096586902302"/>
  </r>
  <r>
    <x v="5"/>
    <n v="0.12591939081661677"/>
  </r>
  <r>
    <x v="0"/>
    <n v="0.19195096586902302"/>
  </r>
  <r>
    <x v="1"/>
    <n v="0.24368774963840809"/>
  </r>
  <r>
    <x v="1"/>
    <n v="0.24368774963840809"/>
  </r>
  <r>
    <x v="3"/>
    <n v="0.10906304878921762"/>
  </r>
  <r>
    <x v="1"/>
    <n v="0.24368774963840809"/>
  </r>
  <r>
    <x v="3"/>
    <n v="0.10906304878921762"/>
  </r>
  <r>
    <x v="1"/>
    <n v="0.24368774963840809"/>
  </r>
  <r>
    <x v="2"/>
    <n v="0.21586181282848613"/>
  </r>
  <r>
    <x v="1"/>
    <n v="0.24368774963840809"/>
  </r>
  <r>
    <x v="1"/>
    <n v="0.24368774963840809"/>
  </r>
  <r>
    <x v="4"/>
    <n v="4.557858755370299E-2"/>
  </r>
  <r>
    <x v="2"/>
    <n v="0.21586181282848613"/>
  </r>
  <r>
    <x v="2"/>
    <n v="0.21586181282848613"/>
  </r>
  <r>
    <x v="5"/>
    <n v="0.12591939081661677"/>
  </r>
  <r>
    <x v="1"/>
    <n v="0.24368774963840809"/>
  </r>
  <r>
    <x v="2"/>
    <n v="0.21586181282848613"/>
  </r>
  <r>
    <x v="1"/>
    <n v="0.24368774963840809"/>
  </r>
  <r>
    <x v="1"/>
    <n v="0.24368774963840809"/>
  </r>
  <r>
    <x v="0"/>
    <n v="0.19195096586902302"/>
  </r>
  <r>
    <x v="5"/>
    <n v="0.12591939081661677"/>
  </r>
  <r>
    <x v="5"/>
    <n v="0.12591939081661677"/>
  </r>
  <r>
    <x v="3"/>
    <n v="0.10906304878921762"/>
  </r>
  <r>
    <x v="0"/>
    <n v="0.19195096586902302"/>
  </r>
  <r>
    <x v="5"/>
    <n v="0.12591939081661677"/>
  </r>
  <r>
    <x v="0"/>
    <n v="0.19195096586902302"/>
  </r>
  <r>
    <x v="0"/>
    <n v="0.19195096586902302"/>
  </r>
  <r>
    <x v="5"/>
    <n v="0.12591939081661677"/>
  </r>
  <r>
    <x v="6"/>
    <n v="4.3252089920389175E-2"/>
  </r>
  <r>
    <x v="1"/>
    <n v="0.24368774963840809"/>
  </r>
  <r>
    <x v="2"/>
    <n v="0.21586181282848613"/>
  </r>
  <r>
    <x v="2"/>
    <n v="0.21586181282848613"/>
  </r>
  <r>
    <x v="2"/>
    <n v="0.21586181282848613"/>
  </r>
  <r>
    <x v="2"/>
    <n v="0.21586181282848613"/>
  </r>
  <r>
    <x v="2"/>
    <n v="0.21586181282848613"/>
  </r>
  <r>
    <x v="1"/>
    <n v="0.24368774963840809"/>
  </r>
  <r>
    <x v="3"/>
    <n v="0.10906304878921762"/>
  </r>
  <r>
    <x v="1"/>
    <n v="0.24368774963840809"/>
  </r>
  <r>
    <x v="6"/>
    <n v="4.3252089920389175E-2"/>
  </r>
  <r>
    <x v="2"/>
    <n v="0.21586181282848613"/>
  </r>
  <r>
    <x v="5"/>
    <n v="0.12591939081661677"/>
  </r>
  <r>
    <x v="0"/>
    <n v="0.19195096586902302"/>
  </r>
  <r>
    <x v="5"/>
    <n v="0.12591939081661677"/>
  </r>
  <r>
    <x v="2"/>
    <n v="0.21586181282848613"/>
  </r>
  <r>
    <x v="4"/>
    <n v="4.557858755370299E-2"/>
  </r>
  <r>
    <x v="5"/>
    <n v="0.12591939081661677"/>
  </r>
  <r>
    <x v="0"/>
    <n v="0.19195096586902302"/>
  </r>
  <r>
    <x v="2"/>
    <n v="0.21586181282848613"/>
  </r>
  <r>
    <x v="0"/>
    <n v="0.19195096586902302"/>
  </r>
  <r>
    <x v="0"/>
    <n v="0.19195096586902302"/>
  </r>
  <r>
    <x v="0"/>
    <n v="0.19195096586902302"/>
  </r>
  <r>
    <x v="0"/>
    <n v="0.19195096586902302"/>
  </r>
  <r>
    <x v="4"/>
    <n v="4.557858755370299E-2"/>
  </r>
  <r>
    <x v="0"/>
    <n v="0.19195096586902302"/>
  </r>
  <r>
    <x v="0"/>
    <n v="0.19195096586902302"/>
  </r>
  <r>
    <x v="1"/>
    <n v="0.24368774963840809"/>
  </r>
  <r>
    <x v="2"/>
    <n v="0.21586181282848613"/>
  </r>
  <r>
    <x v="1"/>
    <n v="0.24368774963840809"/>
  </r>
  <r>
    <x v="2"/>
    <n v="0.21586181282848613"/>
  </r>
  <r>
    <x v="0"/>
    <n v="0.19195096586902302"/>
  </r>
  <r>
    <x v="2"/>
    <n v="0.21586181282848613"/>
  </r>
  <r>
    <x v="9"/>
    <n v="3.2833679866051935E-3"/>
  </r>
  <r>
    <x v="1"/>
    <n v="0.24368774963840809"/>
  </r>
  <r>
    <x v="2"/>
    <n v="0.21586181282848613"/>
  </r>
  <r>
    <x v="0"/>
    <n v="0.19195096586902302"/>
  </r>
  <r>
    <x v="1"/>
    <n v="0.24368774963840809"/>
  </r>
  <r>
    <x v="6"/>
    <n v="4.3252089920389175E-2"/>
  </r>
  <r>
    <x v="5"/>
    <n v="0.12591939081661677"/>
  </r>
  <r>
    <x v="3"/>
    <n v="0.10906304878921762"/>
  </r>
  <r>
    <x v="0"/>
    <n v="0.19195096586902302"/>
  </r>
  <r>
    <x v="1"/>
    <n v="0.24368774963840809"/>
  </r>
  <r>
    <x v="1"/>
    <n v="0.24368774963840809"/>
  </r>
  <r>
    <x v="0"/>
    <n v="0.19195096586902302"/>
  </r>
  <r>
    <x v="1"/>
    <n v="0.24368774963840809"/>
  </r>
  <r>
    <x v="1"/>
    <n v="0.24368774963840809"/>
  </r>
  <r>
    <x v="1"/>
    <n v="0.24368774963840809"/>
  </r>
  <r>
    <x v="0"/>
    <n v="0.19195096586902302"/>
  </r>
  <r>
    <x v="2"/>
    <n v="0.21586181282848613"/>
  </r>
  <r>
    <x v="1"/>
    <n v="0.24368774963840809"/>
  </r>
  <r>
    <x v="1"/>
    <n v="0.24368774963840809"/>
  </r>
  <r>
    <x v="2"/>
    <n v="0.21586181282848613"/>
  </r>
  <r>
    <x v="0"/>
    <n v="0.19195096586902302"/>
  </r>
  <r>
    <x v="5"/>
    <n v="0.12591939081661677"/>
  </r>
  <r>
    <x v="2"/>
    <n v="0.21586181282848613"/>
  </r>
  <r>
    <x v="6"/>
    <n v="4.3252089920389175E-2"/>
  </r>
  <r>
    <x v="5"/>
    <n v="0.12591939081661677"/>
  </r>
  <r>
    <x v="5"/>
    <n v="0.12591939081661677"/>
  </r>
  <r>
    <x v="5"/>
    <n v="0.12591939081661677"/>
  </r>
  <r>
    <x v="0"/>
    <n v="0.19195096586902302"/>
  </r>
  <r>
    <x v="3"/>
    <n v="0.10906304878921762"/>
  </r>
  <r>
    <x v="2"/>
    <n v="0.21586181282848613"/>
  </r>
  <r>
    <x v="0"/>
    <n v="0.19195096586902302"/>
  </r>
  <r>
    <x v="0"/>
    <n v="0.19195096586902302"/>
  </r>
  <r>
    <x v="1"/>
    <n v="0.24368774963840809"/>
  </r>
  <r>
    <x v="3"/>
    <n v="0.10906304878921762"/>
  </r>
  <r>
    <x v="5"/>
    <n v="0.12591939081661677"/>
  </r>
  <r>
    <x v="2"/>
    <n v="0.21586181282848613"/>
  </r>
  <r>
    <x v="3"/>
    <n v="0.10906304878921762"/>
  </r>
  <r>
    <x v="2"/>
    <n v="0.21586181282848613"/>
  </r>
  <r>
    <x v="6"/>
    <n v="4.3252089920389175E-2"/>
  </r>
  <r>
    <x v="3"/>
    <n v="0.10906304878921762"/>
  </r>
  <r>
    <x v="0"/>
    <n v="0.19195096586902302"/>
  </r>
  <r>
    <x v="0"/>
    <n v="0.19195096586902302"/>
  </r>
  <r>
    <x v="6"/>
    <n v="4.3252089920389175E-2"/>
  </r>
  <r>
    <x v="4"/>
    <n v="4.557858755370299E-2"/>
  </r>
  <r>
    <x v="0"/>
    <n v="0.19195096586902302"/>
  </r>
  <r>
    <x v="5"/>
    <n v="0.12591939081661677"/>
  </r>
  <r>
    <x v="0"/>
    <n v="0.19195096586902302"/>
  </r>
  <r>
    <x v="4"/>
    <n v="4.557858755370299E-2"/>
  </r>
  <r>
    <x v="1"/>
    <n v="0.24368774963840809"/>
  </r>
  <r>
    <x v="0"/>
    <n v="0.19195096586902302"/>
  </r>
  <r>
    <x v="5"/>
    <n v="0.12591939081661677"/>
  </r>
  <r>
    <x v="2"/>
    <n v="0.21586181282848613"/>
  </r>
  <r>
    <x v="0"/>
    <n v="0.19195096586902302"/>
  </r>
  <r>
    <x v="3"/>
    <n v="0.10906304878921762"/>
  </r>
  <r>
    <x v="2"/>
    <n v="0.21586181282848613"/>
  </r>
  <r>
    <x v="6"/>
    <n v="4.3252089920389175E-2"/>
  </r>
  <r>
    <x v="0"/>
    <n v="0.19195096586902302"/>
  </r>
  <r>
    <x v="1"/>
    <n v="0.24368774963840809"/>
  </r>
  <r>
    <x v="3"/>
    <n v="0.10906304878921762"/>
  </r>
  <r>
    <x v="0"/>
    <n v="0.19195096586902302"/>
  </r>
  <r>
    <x v="1"/>
    <n v="0.24368774963840809"/>
  </r>
  <r>
    <x v="1"/>
    <n v="0.24368774963840809"/>
  </r>
  <r>
    <x v="2"/>
    <n v="0.21586181282848613"/>
  </r>
  <r>
    <x v="0"/>
    <n v="0.19195096586902302"/>
  </r>
  <r>
    <x v="5"/>
    <n v="0.12591939081661677"/>
  </r>
  <r>
    <x v="1"/>
    <n v="0.24368774963840809"/>
  </r>
  <r>
    <x v="3"/>
    <n v="0.10906304878921762"/>
  </r>
  <r>
    <x v="3"/>
    <n v="0.10906304878921762"/>
  </r>
  <r>
    <x v="3"/>
    <n v="0.10906304878921762"/>
  </r>
  <r>
    <x v="1"/>
    <n v="0.24368774963840809"/>
  </r>
  <r>
    <x v="4"/>
    <n v="4.557858755370299E-2"/>
  </r>
  <r>
    <x v="2"/>
    <n v="0.21586181282848613"/>
  </r>
  <r>
    <x v="3"/>
    <n v="0.10906304878921762"/>
  </r>
  <r>
    <x v="8"/>
    <n v="1.4159524442234868E-2"/>
  </r>
  <r>
    <x v="0"/>
    <n v="0.19195096586902302"/>
  </r>
  <r>
    <x v="5"/>
    <n v="0.12591939081661677"/>
  </r>
  <r>
    <x v="5"/>
    <n v="0.12591939081661677"/>
  </r>
  <r>
    <x v="4"/>
    <n v="4.557858755370299E-2"/>
  </r>
  <r>
    <x v="4"/>
    <n v="4.557858755370299E-2"/>
  </r>
  <r>
    <x v="4"/>
    <n v="4.557858755370299E-2"/>
  </r>
  <r>
    <x v="1"/>
    <n v="0.24368774963840809"/>
  </r>
  <r>
    <x v="1"/>
    <n v="0.24368774963840809"/>
  </r>
  <r>
    <x v="2"/>
    <n v="0.21586181282848613"/>
  </r>
  <r>
    <x v="2"/>
    <n v="0.21586181282848613"/>
  </r>
  <r>
    <x v="2"/>
    <n v="0.21586181282848613"/>
  </r>
  <r>
    <x v="3"/>
    <n v="0.10906304878921762"/>
  </r>
  <r>
    <x v="4"/>
    <n v="4.557858755370299E-2"/>
  </r>
  <r>
    <x v="5"/>
    <n v="0.12591939081661677"/>
  </r>
  <r>
    <x v="3"/>
    <n v="0.10906304878921762"/>
  </r>
  <r>
    <x v="1"/>
    <n v="0.24368774963840809"/>
  </r>
  <r>
    <x v="1"/>
    <n v="0.24368774963840809"/>
  </r>
  <r>
    <x v="5"/>
    <n v="0.12591939081661677"/>
  </r>
  <r>
    <x v="0"/>
    <n v="0.19195096586902302"/>
  </r>
  <r>
    <x v="0"/>
    <n v="0.19195096586902302"/>
  </r>
  <r>
    <x v="5"/>
    <n v="0.12591939081661677"/>
  </r>
  <r>
    <x v="2"/>
    <n v="0.21586181282848613"/>
  </r>
  <r>
    <x v="4"/>
    <n v="4.557858755370299E-2"/>
  </r>
  <r>
    <x v="4"/>
    <n v="4.557858755370299E-2"/>
  </r>
  <r>
    <x v="0"/>
    <n v="0.19195096586902302"/>
  </r>
  <r>
    <x v="3"/>
    <n v="0.10906304878921762"/>
  </r>
  <r>
    <x v="1"/>
    <n v="0.24368774963840809"/>
  </r>
  <r>
    <x v="0"/>
    <n v="0.19195096586902302"/>
  </r>
  <r>
    <x v="0"/>
    <n v="0.19195096586902302"/>
  </r>
  <r>
    <x v="5"/>
    <n v="0.12591939081661677"/>
  </r>
  <r>
    <x v="4"/>
    <n v="4.557858755370299E-2"/>
  </r>
  <r>
    <x v="2"/>
    <n v="0.21586181282848613"/>
  </r>
  <r>
    <x v="0"/>
    <n v="0.19195096586902302"/>
  </r>
  <r>
    <x v="2"/>
    <n v="0.21586181282848613"/>
  </r>
  <r>
    <x v="0"/>
    <n v="0.19195096586902302"/>
  </r>
  <r>
    <x v="0"/>
    <n v="0.19195096586902302"/>
  </r>
  <r>
    <x v="1"/>
    <n v="0.24368774963840809"/>
  </r>
  <r>
    <x v="1"/>
    <n v="0.24368774963840809"/>
  </r>
  <r>
    <x v="0"/>
    <n v="0.19195096586902302"/>
  </r>
  <r>
    <x v="0"/>
    <n v="0.19195096586902302"/>
  </r>
  <r>
    <x v="3"/>
    <n v="0.10906304878921762"/>
  </r>
  <r>
    <x v="2"/>
    <n v="0.21586181282848613"/>
  </r>
  <r>
    <x v="5"/>
    <n v="0.12591939081661677"/>
  </r>
  <r>
    <x v="3"/>
    <n v="0.10906304878921762"/>
  </r>
  <r>
    <x v="5"/>
    <n v="0.12591939081661677"/>
  </r>
  <r>
    <x v="1"/>
    <n v="0.24368774963840809"/>
  </r>
  <r>
    <x v="2"/>
    <n v="0.21586181282848613"/>
  </r>
  <r>
    <x v="8"/>
    <n v="1.4159524442234868E-2"/>
  </r>
  <r>
    <x v="2"/>
    <n v="0.21586181282848613"/>
  </r>
  <r>
    <x v="3"/>
    <n v="0.10906304878921762"/>
  </r>
  <r>
    <x v="1"/>
    <n v="0.24368774963840809"/>
  </r>
  <r>
    <x v="0"/>
    <n v="0.19195096586902302"/>
  </r>
  <r>
    <x v="2"/>
    <n v="0.21586181282848613"/>
  </r>
  <r>
    <x v="4"/>
    <n v="4.557858755370299E-2"/>
  </r>
  <r>
    <x v="5"/>
    <n v="0.12591939081661677"/>
  </r>
  <r>
    <x v="6"/>
    <n v="4.3252089920389175E-2"/>
  </r>
  <r>
    <x v="1"/>
    <n v="0.24368774963840809"/>
  </r>
  <r>
    <x v="0"/>
    <n v="0.19195096586902302"/>
  </r>
  <r>
    <x v="5"/>
    <n v="0.12591939081661677"/>
  </r>
  <r>
    <x v="2"/>
    <n v="0.21586181282848613"/>
  </r>
  <r>
    <x v="1"/>
    <n v="0.24368774963840809"/>
  </r>
  <r>
    <x v="3"/>
    <n v="0.10906304878921762"/>
  </r>
  <r>
    <x v="2"/>
    <n v="0.21586181282848613"/>
  </r>
  <r>
    <x v="5"/>
    <n v="0.12591939081661677"/>
  </r>
  <r>
    <x v="5"/>
    <n v="0.12591939081661677"/>
  </r>
  <r>
    <x v="0"/>
    <n v="0.19195096586902302"/>
  </r>
  <r>
    <x v="3"/>
    <n v="0.10906304878921762"/>
  </r>
  <r>
    <x v="5"/>
    <n v="0.12591939081661677"/>
  </r>
  <r>
    <x v="2"/>
    <n v="0.21586181282848613"/>
  </r>
  <r>
    <x v="0"/>
    <n v="0.19195096586902302"/>
  </r>
  <r>
    <x v="1"/>
    <n v="0.24368774963840809"/>
  </r>
  <r>
    <x v="0"/>
    <n v="0.19195096586902302"/>
  </r>
  <r>
    <x v="1"/>
    <n v="0.24368774963840809"/>
  </r>
  <r>
    <x v="3"/>
    <n v="0.10906304878921762"/>
  </r>
  <r>
    <x v="2"/>
    <n v="0.21586181282848613"/>
  </r>
  <r>
    <x v="1"/>
    <n v="0.24368774963840809"/>
  </r>
  <r>
    <x v="1"/>
    <n v="0.24368774963840809"/>
  </r>
  <r>
    <x v="3"/>
    <n v="0.10906304878921762"/>
  </r>
  <r>
    <x v="1"/>
    <n v="0.24368774963840809"/>
  </r>
  <r>
    <x v="1"/>
    <n v="0.24368774963840809"/>
  </r>
  <r>
    <x v="1"/>
    <n v="0.24368774963840809"/>
  </r>
  <r>
    <x v="1"/>
    <n v="0.24368774963840809"/>
  </r>
  <r>
    <x v="4"/>
    <n v="4.557858755370299E-2"/>
  </r>
  <r>
    <x v="0"/>
    <n v="0.19195096586902302"/>
  </r>
  <r>
    <x v="1"/>
    <n v="0.24368774963840809"/>
  </r>
  <r>
    <x v="2"/>
    <n v="0.21586181282848613"/>
  </r>
  <r>
    <x v="0"/>
    <n v="0.19195096586902302"/>
  </r>
  <r>
    <x v="2"/>
    <n v="0.21586181282848613"/>
  </r>
  <r>
    <x v="1"/>
    <n v="0.24368774963840809"/>
  </r>
  <r>
    <x v="1"/>
    <n v="0.24368774963840809"/>
  </r>
  <r>
    <x v="3"/>
    <n v="0.10906304878921762"/>
  </r>
  <r>
    <x v="1"/>
    <n v="0.24368774963840809"/>
  </r>
  <r>
    <x v="0"/>
    <n v="0.19195096586902302"/>
  </r>
  <r>
    <x v="5"/>
    <n v="0.12591939081661677"/>
  </r>
  <r>
    <x v="0"/>
    <n v="0.19195096586902302"/>
  </r>
  <r>
    <x v="1"/>
    <n v="0.24368774963840809"/>
  </r>
  <r>
    <x v="5"/>
    <n v="0.12591939081661677"/>
  </r>
  <r>
    <x v="0"/>
    <n v="0.19195096586902302"/>
  </r>
  <r>
    <x v="2"/>
    <n v="0.21586181282848613"/>
  </r>
  <r>
    <x v="0"/>
    <n v="0.19195096586902302"/>
  </r>
  <r>
    <x v="0"/>
    <n v="0.19195096586902302"/>
  </r>
  <r>
    <x v="6"/>
    <n v="4.3252089920389175E-2"/>
  </r>
  <r>
    <x v="0"/>
    <n v="0.19195096586902302"/>
  </r>
  <r>
    <x v="5"/>
    <n v="0.12591939081661677"/>
  </r>
  <r>
    <x v="2"/>
    <n v="0.21586181282848613"/>
  </r>
  <r>
    <x v="1"/>
    <n v="0.24368774963840809"/>
  </r>
  <r>
    <x v="0"/>
    <n v="0.19195096586902302"/>
  </r>
  <r>
    <x v="4"/>
    <n v="4.557858755370299E-2"/>
  </r>
  <r>
    <x v="1"/>
    <n v="0.24368774963840809"/>
  </r>
  <r>
    <x v="0"/>
    <n v="0.19195096586902302"/>
  </r>
  <r>
    <x v="0"/>
    <n v="0.19195096586902302"/>
  </r>
  <r>
    <x v="2"/>
    <n v="0.21586181282848613"/>
  </r>
  <r>
    <x v="1"/>
    <n v="0.24368774963840809"/>
  </r>
  <r>
    <x v="5"/>
    <n v="0.12591939081661677"/>
  </r>
  <r>
    <x v="3"/>
    <n v="0.10906304878921762"/>
  </r>
  <r>
    <x v="3"/>
    <n v="0.10906304878921762"/>
  </r>
  <r>
    <x v="1"/>
    <n v="0.24368774963840809"/>
  </r>
  <r>
    <x v="1"/>
    <n v="0.24368774963840809"/>
  </r>
  <r>
    <x v="2"/>
    <n v="0.21586181282848613"/>
  </r>
  <r>
    <x v="2"/>
    <n v="0.21586181282848613"/>
  </r>
  <r>
    <x v="3"/>
    <n v="0.10906304878921762"/>
  </r>
  <r>
    <x v="2"/>
    <n v="0.21586181282848613"/>
  </r>
  <r>
    <x v="1"/>
    <n v="0.24368774963840809"/>
  </r>
  <r>
    <x v="8"/>
    <n v="1.4159524442234868E-2"/>
  </r>
  <r>
    <x v="0"/>
    <n v="0.19195096586902302"/>
  </r>
  <r>
    <x v="1"/>
    <n v="0.24368774963840809"/>
  </r>
  <r>
    <x v="3"/>
    <n v="0.10906304878921762"/>
  </r>
  <r>
    <x v="1"/>
    <n v="0.24368774963840809"/>
  </r>
  <r>
    <x v="2"/>
    <n v="0.21586181282848613"/>
  </r>
  <r>
    <x v="3"/>
    <n v="0.10906304878921762"/>
  </r>
  <r>
    <x v="3"/>
    <n v="0.10906304878921762"/>
  </r>
  <r>
    <x v="3"/>
    <n v="0.10906304878921762"/>
  </r>
  <r>
    <x v="1"/>
    <n v="0.24368774963840809"/>
  </r>
  <r>
    <x v="1"/>
    <n v="0.24368774963840809"/>
  </r>
  <r>
    <x v="0"/>
    <n v="0.19195096586902302"/>
  </r>
  <r>
    <x v="0"/>
    <n v="0.19195096586902302"/>
  </r>
  <r>
    <x v="2"/>
    <n v="0.21586181282848613"/>
  </r>
  <r>
    <x v="2"/>
    <n v="0.21586181282848613"/>
  </r>
  <r>
    <x v="4"/>
    <n v="4.557858755370299E-2"/>
  </r>
  <r>
    <x v="8"/>
    <n v="1.4159524442234868E-2"/>
  </r>
  <r>
    <x v="2"/>
    <n v="0.21586181282848613"/>
  </r>
  <r>
    <x v="5"/>
    <n v="0.12591939081661677"/>
  </r>
  <r>
    <x v="0"/>
    <n v="0.19195096586902302"/>
  </r>
  <r>
    <x v="3"/>
    <n v="0.10906304878921762"/>
  </r>
  <r>
    <x v="3"/>
    <n v="0.10906304878921762"/>
  </r>
  <r>
    <x v="0"/>
    <n v="0.19195096586902302"/>
  </r>
  <r>
    <x v="1"/>
    <n v="0.24368774963840809"/>
  </r>
  <r>
    <x v="4"/>
    <n v="4.557858755370299E-2"/>
  </r>
  <r>
    <x v="4"/>
    <n v="4.557858755370299E-2"/>
  </r>
  <r>
    <x v="1"/>
    <n v="0.24368774963840809"/>
  </r>
  <r>
    <x v="2"/>
    <n v="0.21586181282848613"/>
  </r>
  <r>
    <x v="1"/>
    <n v="0.24368774963840809"/>
  </r>
  <r>
    <x v="3"/>
    <n v="0.10906304878921762"/>
  </r>
  <r>
    <x v="3"/>
    <n v="0.10906304878921762"/>
  </r>
  <r>
    <x v="0"/>
    <n v="0.19195096586902302"/>
  </r>
  <r>
    <x v="0"/>
    <n v="0.19195096586902302"/>
  </r>
  <r>
    <x v="1"/>
    <n v="0.24368774963840809"/>
  </r>
  <r>
    <x v="2"/>
    <n v="0.21586181282848613"/>
  </r>
  <r>
    <x v="1"/>
    <n v="0.24368774963840809"/>
  </r>
  <r>
    <x v="1"/>
    <n v="0.24368774963840809"/>
  </r>
  <r>
    <x v="1"/>
    <n v="0.24368774963840809"/>
  </r>
  <r>
    <x v="2"/>
    <n v="0.21586181282848613"/>
  </r>
  <r>
    <x v="0"/>
    <n v="0.19195096586902302"/>
  </r>
  <r>
    <x v="3"/>
    <n v="0.10906304878921762"/>
  </r>
  <r>
    <x v="5"/>
    <n v="0.12591939081661677"/>
  </r>
  <r>
    <x v="4"/>
    <n v="4.557858755370299E-2"/>
  </r>
  <r>
    <x v="1"/>
    <n v="0.24368774963840809"/>
  </r>
  <r>
    <x v="0"/>
    <n v="0.19195096586902302"/>
  </r>
  <r>
    <x v="1"/>
    <n v="0.24368774963840809"/>
  </r>
  <r>
    <x v="4"/>
    <n v="4.557858755370299E-2"/>
  </r>
  <r>
    <x v="3"/>
    <n v="0.10906304878921762"/>
  </r>
  <r>
    <x v="0"/>
    <n v="0.19195096586902302"/>
  </r>
  <r>
    <x v="2"/>
    <n v="0.21586181282848613"/>
  </r>
  <r>
    <x v="2"/>
    <n v="0.21586181282848613"/>
  </r>
  <r>
    <x v="2"/>
    <n v="0.21586181282848613"/>
  </r>
  <r>
    <x v="2"/>
    <n v="0.21586181282848613"/>
  </r>
  <r>
    <x v="6"/>
    <n v="4.3252089920389175E-2"/>
  </r>
  <r>
    <x v="0"/>
    <n v="0.19195096586902302"/>
  </r>
  <r>
    <x v="0"/>
    <n v="0.19195096586902302"/>
  </r>
  <r>
    <x v="1"/>
    <n v="0.24368774963840809"/>
  </r>
  <r>
    <x v="3"/>
    <n v="0.10906304878921762"/>
  </r>
  <r>
    <x v="3"/>
    <n v="0.10906304878921762"/>
  </r>
  <r>
    <x v="0"/>
    <n v="0.19195096586902302"/>
  </r>
  <r>
    <x v="1"/>
    <n v="0.24368774963840809"/>
  </r>
  <r>
    <x v="0"/>
    <n v="0.19195096586902302"/>
  </r>
  <r>
    <x v="2"/>
    <n v="0.21586181282848613"/>
  </r>
  <r>
    <x v="2"/>
    <n v="0.21586181282848613"/>
  </r>
  <r>
    <x v="5"/>
    <n v="0.12591939081661677"/>
  </r>
  <r>
    <x v="3"/>
    <n v="0.10906304878921762"/>
  </r>
  <r>
    <x v="0"/>
    <n v="0.19195096586902302"/>
  </r>
  <r>
    <x v="2"/>
    <n v="0.21586181282848613"/>
  </r>
  <r>
    <x v="1"/>
    <n v="0.24368774963840809"/>
  </r>
  <r>
    <x v="2"/>
    <n v="0.21586181282848613"/>
  </r>
  <r>
    <x v="5"/>
    <n v="0.12591939081661677"/>
  </r>
  <r>
    <x v="3"/>
    <n v="0.10906304878921762"/>
  </r>
  <r>
    <x v="2"/>
    <n v="0.21586181282848613"/>
  </r>
  <r>
    <x v="1"/>
    <n v="0.24368774963840809"/>
  </r>
  <r>
    <x v="3"/>
    <n v="0.10906304878921762"/>
  </r>
  <r>
    <x v="2"/>
    <n v="0.21586181282848613"/>
  </r>
  <r>
    <x v="0"/>
    <n v="0.19195096586902302"/>
  </r>
  <r>
    <x v="0"/>
    <n v="0.19195096586902302"/>
  </r>
  <r>
    <x v="1"/>
    <n v="0.24368774963840809"/>
  </r>
  <r>
    <x v="9"/>
    <n v="3.2833679866051935E-3"/>
  </r>
  <r>
    <x v="1"/>
    <n v="0.24368774963840809"/>
  </r>
  <r>
    <x v="1"/>
    <n v="0.24368774963840809"/>
  </r>
  <r>
    <x v="1"/>
    <n v="0.24368774963840809"/>
  </r>
  <r>
    <x v="0"/>
    <n v="0.19195096586902302"/>
  </r>
  <r>
    <x v="1"/>
    <n v="0.24368774963840809"/>
  </r>
  <r>
    <x v="2"/>
    <n v="0.21586181282848613"/>
  </r>
  <r>
    <x v="6"/>
    <n v="4.3252089920389175E-2"/>
  </r>
  <r>
    <x v="6"/>
    <n v="4.3252089920389175E-2"/>
  </r>
  <r>
    <x v="5"/>
    <n v="0.12591939081661677"/>
  </r>
  <r>
    <x v="3"/>
    <n v="0.10906304878921762"/>
  </r>
  <r>
    <x v="1"/>
    <n v="0.24368774963840809"/>
  </r>
  <r>
    <x v="4"/>
    <n v="4.557858755370299E-2"/>
  </r>
  <r>
    <x v="4"/>
    <n v="4.557858755370299E-2"/>
  </r>
  <r>
    <x v="3"/>
    <n v="0.10906304878921762"/>
  </r>
  <r>
    <x v="1"/>
    <n v="0.24368774963840809"/>
  </r>
  <r>
    <x v="6"/>
    <n v="4.3252089920389175E-2"/>
  </r>
  <r>
    <x v="1"/>
    <n v="0.24368774963840809"/>
  </r>
  <r>
    <x v="6"/>
    <n v="4.3252089920389175E-2"/>
  </r>
  <r>
    <x v="1"/>
    <n v="0.24368774963840809"/>
  </r>
  <r>
    <x v="2"/>
    <n v="0.21586181282848613"/>
  </r>
  <r>
    <x v="2"/>
    <n v="0.21586181282848613"/>
  </r>
  <r>
    <x v="2"/>
    <n v="0.21586181282848613"/>
  </r>
  <r>
    <x v="6"/>
    <n v="4.3252089920389175E-2"/>
  </r>
  <r>
    <x v="6"/>
    <n v="4.3252089920389175E-2"/>
  </r>
  <r>
    <x v="1"/>
    <n v="0.24368774963840809"/>
  </r>
  <r>
    <x v="2"/>
    <n v="0.21586181282848613"/>
  </r>
  <r>
    <x v="2"/>
    <n v="0.21586181282848613"/>
  </r>
  <r>
    <x v="0"/>
    <n v="0.19195096586902302"/>
  </r>
  <r>
    <x v="5"/>
    <n v="0.12591939081661677"/>
  </r>
  <r>
    <x v="5"/>
    <n v="0.12591939081661677"/>
  </r>
  <r>
    <x v="2"/>
    <n v="0.21586181282848613"/>
  </r>
  <r>
    <x v="2"/>
    <n v="0.21586181282848613"/>
  </r>
  <r>
    <x v="0"/>
    <n v="0.19195096586902302"/>
  </r>
  <r>
    <x v="6"/>
    <n v="4.3252089920389175E-2"/>
  </r>
  <r>
    <x v="2"/>
    <n v="0.21586181282848613"/>
  </r>
  <r>
    <x v="0"/>
    <n v="0.19195096586902302"/>
  </r>
  <r>
    <x v="0"/>
    <n v="0.19195096586902302"/>
  </r>
  <r>
    <x v="5"/>
    <n v="0.12591939081661677"/>
  </r>
  <r>
    <x v="2"/>
    <n v="0.21586181282848613"/>
  </r>
  <r>
    <x v="1"/>
    <n v="0.24368774963840809"/>
  </r>
  <r>
    <x v="1"/>
    <n v="0.24368774963840809"/>
  </r>
  <r>
    <x v="5"/>
    <n v="0.12591939081661677"/>
  </r>
  <r>
    <x v="1"/>
    <n v="0.24368774963840809"/>
  </r>
  <r>
    <x v="1"/>
    <n v="0.24368774963840809"/>
  </r>
  <r>
    <x v="0"/>
    <n v="0.19195096586902302"/>
  </r>
  <r>
    <x v="0"/>
    <n v="0.19195096586902302"/>
  </r>
  <r>
    <x v="0"/>
    <n v="0.19195096586902302"/>
  </r>
  <r>
    <x v="1"/>
    <n v="0.24368774963840809"/>
  </r>
  <r>
    <x v="3"/>
    <n v="0.10906304878921762"/>
  </r>
  <r>
    <x v="1"/>
    <n v="0.24368774963840809"/>
  </r>
  <r>
    <x v="0"/>
    <n v="0.19195096586902302"/>
  </r>
  <r>
    <x v="3"/>
    <n v="0.10906304878921762"/>
  </r>
  <r>
    <x v="1"/>
    <n v="0.24368774963840809"/>
  </r>
  <r>
    <x v="3"/>
    <n v="0.10906304878921762"/>
  </r>
  <r>
    <x v="1"/>
    <n v="0.24368774963840809"/>
  </r>
  <r>
    <x v="2"/>
    <n v="0.21586181282848613"/>
  </r>
  <r>
    <x v="4"/>
    <n v="4.557858755370299E-2"/>
  </r>
  <r>
    <x v="2"/>
    <n v="0.21586181282848613"/>
  </r>
  <r>
    <x v="0"/>
    <n v="0.1919509658690230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n v="0.21586181282848613"/>
  </r>
  <r>
    <x v="0"/>
    <n v="0.21586181282848613"/>
  </r>
  <r>
    <x v="1"/>
    <n v="0.19195096586902302"/>
  </r>
  <r>
    <x v="0"/>
    <n v="0.21586181282848613"/>
  </r>
  <r>
    <x v="1"/>
    <n v="0.19195096586902302"/>
  </r>
  <r>
    <x v="2"/>
    <n v="0.24368774963840809"/>
  </r>
  <r>
    <x v="3"/>
    <n v="0.12591939081661677"/>
  </r>
  <r>
    <x v="1"/>
    <n v="0.19195096586902302"/>
  </r>
  <r>
    <x v="4"/>
    <n v="1.4159524442234868E-2"/>
  </r>
  <r>
    <x v="4"/>
    <n v="1.4159524442234868E-2"/>
  </r>
  <r>
    <x v="5"/>
    <n v="4.3252089920389175E-2"/>
  </r>
  <r>
    <x v="1"/>
    <n v="0.19195096586902302"/>
  </r>
  <r>
    <x v="3"/>
    <n v="0.12591939081661677"/>
  </r>
  <r>
    <x v="6"/>
    <n v="3.2833679866051935E-3"/>
  </r>
  <r>
    <x v="2"/>
    <n v="0.24368774963840809"/>
  </r>
  <r>
    <x v="3"/>
    <n v="0.12591939081661677"/>
  </r>
  <r>
    <x v="7"/>
    <n v="4.557858755370299E-2"/>
  </r>
  <r>
    <x v="2"/>
    <n v="0.24368774963840809"/>
  </r>
  <r>
    <x v="5"/>
    <n v="4.3252089920389175E-2"/>
  </r>
  <r>
    <x v="0"/>
    <n v="0.21586181282848613"/>
  </r>
  <r>
    <x v="7"/>
    <n v="4.557858755370299E-2"/>
  </r>
  <r>
    <x v="5"/>
    <n v="4.3252089920389175E-2"/>
  </r>
  <r>
    <x v="3"/>
    <n v="0.12591939081661677"/>
  </r>
  <r>
    <x v="0"/>
    <n v="0.21586181282848613"/>
  </r>
  <r>
    <x v="0"/>
    <n v="0.21586181282848613"/>
  </r>
  <r>
    <x v="1"/>
    <n v="0.19195096586902302"/>
  </r>
  <r>
    <x v="1"/>
    <n v="0.19195096586902302"/>
  </r>
  <r>
    <x v="2"/>
    <n v="0.24368774963840809"/>
  </r>
  <r>
    <x v="3"/>
    <n v="0.12591939081661677"/>
  </r>
  <r>
    <x v="1"/>
    <n v="0.19195096586902302"/>
  </r>
  <r>
    <x v="0"/>
    <n v="0.21586181282848613"/>
  </r>
  <r>
    <x v="3"/>
    <n v="0.12591939081661677"/>
  </r>
  <r>
    <x v="1"/>
    <n v="0.19195096586902302"/>
  </r>
  <r>
    <x v="2"/>
    <n v="0.24368774963840809"/>
  </r>
  <r>
    <x v="0"/>
    <n v="0.21586181282848613"/>
  </r>
  <r>
    <x v="2"/>
    <n v="0.24368774963840809"/>
  </r>
  <r>
    <x v="8"/>
    <n v="0.10906304878921762"/>
  </r>
  <r>
    <x v="3"/>
    <n v="0.12591939081661677"/>
  </r>
  <r>
    <x v="2"/>
    <n v="0.24368774963840809"/>
  </r>
  <r>
    <x v="1"/>
    <n v="0.19195096586902302"/>
  </r>
  <r>
    <x v="2"/>
    <n v="0.24368774963840809"/>
  </r>
  <r>
    <x v="8"/>
    <n v="0.10906304878921762"/>
  </r>
  <r>
    <x v="1"/>
    <n v="0.19195096586902302"/>
  </r>
  <r>
    <x v="1"/>
    <n v="0.19195096586902302"/>
  </r>
  <r>
    <x v="0"/>
    <n v="0.21586181282848613"/>
  </r>
  <r>
    <x v="5"/>
    <n v="4.3252089920389175E-2"/>
  </r>
  <r>
    <x v="1"/>
    <n v="0.19195096586902302"/>
  </r>
  <r>
    <x v="0"/>
    <n v="0.21586181282848613"/>
  </r>
  <r>
    <x v="2"/>
    <n v="0.24368774963840809"/>
  </r>
  <r>
    <x v="4"/>
    <n v="1.4159524442234868E-2"/>
  </r>
  <r>
    <x v="5"/>
    <n v="4.3252089920389175E-2"/>
  </r>
  <r>
    <x v="3"/>
    <n v="0.12591939081661677"/>
  </r>
  <r>
    <x v="3"/>
    <n v="0.12591939081661677"/>
  </r>
  <r>
    <x v="5"/>
    <n v="4.3252089920389175E-2"/>
  </r>
  <r>
    <x v="3"/>
    <n v="0.12591939081661677"/>
  </r>
  <r>
    <x v="5"/>
    <n v="4.3252089920389175E-2"/>
  </r>
  <r>
    <x v="3"/>
    <n v="0.12591939081661677"/>
  </r>
  <r>
    <x v="1"/>
    <n v="0.19195096586902302"/>
  </r>
  <r>
    <x v="2"/>
    <n v="0.24368774963840809"/>
  </r>
  <r>
    <x v="8"/>
    <n v="0.10906304878921762"/>
  </r>
  <r>
    <x v="0"/>
    <n v="0.21586181282848613"/>
  </r>
  <r>
    <x v="1"/>
    <n v="0.19195096586902302"/>
  </r>
  <r>
    <x v="2"/>
    <n v="0.24368774963840809"/>
  </r>
  <r>
    <x v="2"/>
    <n v="0.24368774963840809"/>
  </r>
  <r>
    <x v="1"/>
    <n v="0.19195096586902302"/>
  </r>
  <r>
    <x v="3"/>
    <n v="0.12591939081661677"/>
  </r>
  <r>
    <x v="2"/>
    <n v="0.24368774963840809"/>
  </r>
  <r>
    <x v="9"/>
    <e v="#N/A"/>
  </r>
  <r>
    <x v="7"/>
    <n v="4.557858755370299E-2"/>
  </r>
  <r>
    <x v="2"/>
    <n v="0.24368774963840809"/>
  </r>
  <r>
    <x v="2"/>
    <n v="0.24368774963840809"/>
  </r>
  <r>
    <x v="3"/>
    <n v="0.12591939081661677"/>
  </r>
  <r>
    <x v="0"/>
    <n v="0.21586181282848613"/>
  </r>
  <r>
    <x v="3"/>
    <n v="0.12591939081661677"/>
  </r>
  <r>
    <x v="8"/>
    <n v="0.10906304878921762"/>
  </r>
  <r>
    <x v="2"/>
    <n v="0.24368774963840809"/>
  </r>
  <r>
    <x v="6"/>
    <n v="3.2833679866051935E-3"/>
  </r>
  <r>
    <x v="9"/>
    <e v="#N/A"/>
  </r>
  <r>
    <x v="2"/>
    <n v="0.24368774963840809"/>
  </r>
  <r>
    <x v="4"/>
    <n v="1.4159524442234868E-2"/>
  </r>
  <r>
    <x v="8"/>
    <n v="0.10906304878921762"/>
  </r>
  <r>
    <x v="6"/>
    <n v="3.2833679866051935E-3"/>
  </r>
  <r>
    <x v="2"/>
    <n v="0.24368774963840809"/>
  </r>
  <r>
    <x v="0"/>
    <n v="0.21586181282848613"/>
  </r>
  <r>
    <x v="7"/>
    <n v="4.557858755370299E-2"/>
  </r>
  <r>
    <x v="1"/>
    <n v="0.19195096586902302"/>
  </r>
  <r>
    <x v="0"/>
    <n v="0.21586181282848613"/>
  </r>
  <r>
    <x v="0"/>
    <n v="0.21586181282848613"/>
  </r>
  <r>
    <x v="0"/>
    <n v="0.21586181282848613"/>
  </r>
  <r>
    <x v="2"/>
    <n v="0.24368774963840809"/>
  </r>
  <r>
    <x v="0"/>
    <n v="0.21586181282848613"/>
  </r>
  <r>
    <x v="2"/>
    <n v="0.24368774963840809"/>
  </r>
  <r>
    <x v="2"/>
    <n v="0.24368774963840809"/>
  </r>
  <r>
    <x v="1"/>
    <n v="0.19195096586902302"/>
  </r>
  <r>
    <x v="2"/>
    <n v="0.24368774963840809"/>
  </r>
  <r>
    <x v="0"/>
    <n v="0.21586181282848613"/>
  </r>
  <r>
    <x v="8"/>
    <n v="0.10906304878921762"/>
  </r>
  <r>
    <x v="0"/>
    <n v="0.21586181282848613"/>
  </r>
  <r>
    <x v="8"/>
    <n v="0.10906304878921762"/>
  </r>
  <r>
    <x v="0"/>
    <n v="0.21586181282848613"/>
  </r>
  <r>
    <x v="7"/>
    <n v="4.557858755370299E-2"/>
  </r>
  <r>
    <x v="0"/>
    <n v="0.21586181282848613"/>
  </r>
  <r>
    <x v="3"/>
    <n v="0.12591939081661677"/>
  </r>
  <r>
    <x v="2"/>
    <n v="0.24368774963840809"/>
  </r>
  <r>
    <x v="8"/>
    <n v="0.10906304878921762"/>
  </r>
  <r>
    <x v="2"/>
    <n v="0.24368774963840809"/>
  </r>
  <r>
    <x v="2"/>
    <n v="0.24368774963840809"/>
  </r>
  <r>
    <x v="2"/>
    <n v="0.24368774963840809"/>
  </r>
  <r>
    <x v="2"/>
    <n v="0.24368774963840809"/>
  </r>
  <r>
    <x v="0"/>
    <n v="0.21586181282848613"/>
  </r>
  <r>
    <x v="0"/>
    <n v="0.21586181282848613"/>
  </r>
  <r>
    <x v="0"/>
    <n v="0.21586181282848613"/>
  </r>
  <r>
    <x v="2"/>
    <n v="0.24368774963840809"/>
  </r>
  <r>
    <x v="1"/>
    <n v="0.19195096586902302"/>
  </r>
  <r>
    <x v="4"/>
    <n v="1.4159524442234868E-2"/>
  </r>
  <r>
    <x v="1"/>
    <n v="0.19195096586902302"/>
  </r>
  <r>
    <x v="1"/>
    <n v="0.19195096586902302"/>
  </r>
  <r>
    <x v="3"/>
    <n v="0.12591939081661677"/>
  </r>
  <r>
    <x v="2"/>
    <n v="0.24368774963840809"/>
  </r>
  <r>
    <x v="2"/>
    <n v="0.24368774963840809"/>
  </r>
  <r>
    <x v="1"/>
    <n v="0.19195096586902302"/>
  </r>
  <r>
    <x v="1"/>
    <n v="0.19195096586902302"/>
  </r>
  <r>
    <x v="2"/>
    <n v="0.24368774963840809"/>
  </r>
  <r>
    <x v="2"/>
    <n v="0.24368774963840809"/>
  </r>
  <r>
    <x v="2"/>
    <n v="0.24368774963840809"/>
  </r>
  <r>
    <x v="2"/>
    <n v="0.24368774963840809"/>
  </r>
  <r>
    <x v="1"/>
    <n v="0.19195096586902302"/>
  </r>
  <r>
    <x v="1"/>
    <n v="0.19195096586902302"/>
  </r>
  <r>
    <x v="2"/>
    <n v="0.24368774963840809"/>
  </r>
  <r>
    <x v="3"/>
    <n v="0.12591939081661677"/>
  </r>
  <r>
    <x v="0"/>
    <n v="0.21586181282848613"/>
  </r>
  <r>
    <x v="0"/>
    <n v="0.21586181282848613"/>
  </r>
  <r>
    <x v="2"/>
    <n v="0.24368774963840809"/>
  </r>
  <r>
    <x v="1"/>
    <n v="0.19195096586902302"/>
  </r>
  <r>
    <x v="4"/>
    <n v="1.4159524442234868E-2"/>
  </r>
  <r>
    <x v="0"/>
    <n v="0.21586181282848613"/>
  </r>
  <r>
    <x v="5"/>
    <n v="4.3252089920389175E-2"/>
  </r>
  <r>
    <x v="1"/>
    <n v="0.19195096586902302"/>
  </r>
  <r>
    <x v="0"/>
    <n v="0.21586181282848613"/>
  </r>
  <r>
    <x v="0"/>
    <n v="0.21586181282848613"/>
  </r>
  <r>
    <x v="0"/>
    <n v="0.21586181282848613"/>
  </r>
  <r>
    <x v="0"/>
    <n v="0.21586181282848613"/>
  </r>
  <r>
    <x v="7"/>
    <n v="4.557858755370299E-2"/>
  </r>
  <r>
    <x v="1"/>
    <n v="0.19195096586902302"/>
  </r>
  <r>
    <x v="2"/>
    <n v="0.24368774963840809"/>
  </r>
  <r>
    <x v="0"/>
    <n v="0.21586181282848613"/>
  </r>
  <r>
    <x v="2"/>
    <n v="0.24368774963840809"/>
  </r>
  <r>
    <x v="1"/>
    <n v="0.19195096586902302"/>
  </r>
  <r>
    <x v="3"/>
    <n v="0.12591939081661677"/>
  </r>
  <r>
    <x v="3"/>
    <n v="0.12591939081661677"/>
  </r>
  <r>
    <x v="0"/>
    <n v="0.21586181282848613"/>
  </r>
  <r>
    <x v="2"/>
    <n v="0.24368774963840809"/>
  </r>
  <r>
    <x v="1"/>
    <n v="0.19195096586902302"/>
  </r>
  <r>
    <x v="0"/>
    <n v="0.21586181282848613"/>
  </r>
  <r>
    <x v="0"/>
    <n v="0.21586181282848613"/>
  </r>
  <r>
    <x v="2"/>
    <n v="0.24368774963840809"/>
  </r>
  <r>
    <x v="3"/>
    <n v="0.12591939081661677"/>
  </r>
  <r>
    <x v="8"/>
    <n v="0.10906304878921762"/>
  </r>
  <r>
    <x v="1"/>
    <n v="0.19195096586902302"/>
  </r>
  <r>
    <x v="1"/>
    <n v="0.19195096586902302"/>
  </r>
  <r>
    <x v="2"/>
    <n v="0.24368774963840809"/>
  </r>
  <r>
    <x v="3"/>
    <n v="0.12591939081661677"/>
  </r>
  <r>
    <x v="7"/>
    <n v="4.557858755370299E-2"/>
  </r>
  <r>
    <x v="5"/>
    <n v="4.3252089920389175E-2"/>
  </r>
  <r>
    <x v="0"/>
    <n v="0.21586181282848613"/>
  </r>
  <r>
    <x v="4"/>
    <n v="1.4159524442234868E-2"/>
  </r>
  <r>
    <x v="1"/>
    <n v="0.19195096586902302"/>
  </r>
  <r>
    <x v="2"/>
    <n v="0.24368774963840809"/>
  </r>
  <r>
    <x v="2"/>
    <n v="0.24368774963840809"/>
  </r>
  <r>
    <x v="0"/>
    <n v="0.21586181282848613"/>
  </r>
  <r>
    <x v="2"/>
    <n v="0.24368774963840809"/>
  </r>
  <r>
    <x v="0"/>
    <n v="0.21586181282848613"/>
  </r>
  <r>
    <x v="1"/>
    <n v="0.19195096586902302"/>
  </r>
  <r>
    <x v="3"/>
    <n v="0.12591939081661677"/>
  </r>
  <r>
    <x v="0"/>
    <n v="0.21586181282848613"/>
  </r>
  <r>
    <x v="1"/>
    <n v="0.19195096586902302"/>
  </r>
  <r>
    <x v="8"/>
    <n v="0.10906304878921762"/>
  </r>
  <r>
    <x v="1"/>
    <n v="0.19195096586902302"/>
  </r>
  <r>
    <x v="2"/>
    <n v="0.24368774963840809"/>
  </r>
  <r>
    <x v="1"/>
    <n v="0.19195096586902302"/>
  </r>
  <r>
    <x v="2"/>
    <n v="0.24368774963840809"/>
  </r>
  <r>
    <x v="5"/>
    <n v="4.3252089920389175E-2"/>
  </r>
  <r>
    <x v="2"/>
    <n v="0.24368774963840809"/>
  </r>
  <r>
    <x v="1"/>
    <n v="0.19195096586902302"/>
  </r>
  <r>
    <x v="8"/>
    <n v="0.10906304878921762"/>
  </r>
  <r>
    <x v="0"/>
    <n v="0.21586181282848613"/>
  </r>
  <r>
    <x v="3"/>
    <n v="0.12591939081661677"/>
  </r>
  <r>
    <x v="1"/>
    <n v="0.19195096586902302"/>
  </r>
  <r>
    <x v="2"/>
    <n v="0.24368774963840809"/>
  </r>
  <r>
    <x v="0"/>
    <n v="0.21586181282848613"/>
  </r>
  <r>
    <x v="2"/>
    <n v="0.24368774963840809"/>
  </r>
  <r>
    <x v="3"/>
    <n v="0.12591939081661677"/>
  </r>
  <r>
    <x v="3"/>
    <n v="0.12591939081661677"/>
  </r>
  <r>
    <x v="7"/>
    <n v="4.557858755370299E-2"/>
  </r>
  <r>
    <x v="0"/>
    <n v="0.21586181282848613"/>
  </r>
  <r>
    <x v="1"/>
    <n v="0.19195096586902302"/>
  </r>
  <r>
    <x v="3"/>
    <n v="0.12591939081661677"/>
  </r>
  <r>
    <x v="1"/>
    <n v="0.19195096586902302"/>
  </r>
  <r>
    <x v="2"/>
    <n v="0.24368774963840809"/>
  </r>
  <r>
    <x v="2"/>
    <n v="0.24368774963840809"/>
  </r>
  <r>
    <x v="9"/>
    <e v="#N/A"/>
  </r>
  <r>
    <x v="2"/>
    <n v="0.24368774963840809"/>
  </r>
  <r>
    <x v="1"/>
    <n v="0.19195096586902302"/>
  </r>
  <r>
    <x v="2"/>
    <n v="0.24368774963840809"/>
  </r>
  <r>
    <x v="2"/>
    <n v="0.24368774963840809"/>
  </r>
  <r>
    <x v="3"/>
    <n v="0.12591939081661677"/>
  </r>
  <r>
    <x v="1"/>
    <n v="0.19195096586902302"/>
  </r>
  <r>
    <x v="1"/>
    <n v="0.19195096586902302"/>
  </r>
  <r>
    <x v="3"/>
    <n v="0.12591939081661677"/>
  </r>
  <r>
    <x v="1"/>
    <n v="0.19195096586902302"/>
  </r>
  <r>
    <x v="3"/>
    <n v="0.12591939081661677"/>
  </r>
  <r>
    <x v="8"/>
    <n v="0.10906304878921762"/>
  </r>
  <r>
    <x v="1"/>
    <n v="0.19195096586902302"/>
  </r>
  <r>
    <x v="0"/>
    <n v="0.21586181282848613"/>
  </r>
  <r>
    <x v="1"/>
    <n v="0.19195096586902302"/>
  </r>
  <r>
    <x v="2"/>
    <n v="0.24368774963840809"/>
  </r>
  <r>
    <x v="2"/>
    <n v="0.24368774963840809"/>
  </r>
  <r>
    <x v="1"/>
    <n v="0.19195096586902302"/>
  </r>
  <r>
    <x v="0"/>
    <n v="0.21586181282848613"/>
  </r>
  <r>
    <x v="1"/>
    <n v="0.19195096586902302"/>
  </r>
  <r>
    <x v="3"/>
    <n v="0.12591939081661677"/>
  </r>
  <r>
    <x v="1"/>
    <n v="0.19195096586902302"/>
  </r>
  <r>
    <x v="0"/>
    <n v="0.21586181282848613"/>
  </r>
  <r>
    <x v="3"/>
    <n v="0.12591939081661677"/>
  </r>
  <r>
    <x v="1"/>
    <n v="0.19195096586902302"/>
  </r>
  <r>
    <x v="3"/>
    <n v="0.12591939081661677"/>
  </r>
  <r>
    <x v="0"/>
    <n v="0.21586181282848613"/>
  </r>
  <r>
    <x v="2"/>
    <n v="0.24368774963840809"/>
  </r>
  <r>
    <x v="1"/>
    <n v="0.19195096586902302"/>
  </r>
  <r>
    <x v="8"/>
    <n v="0.10906304878921762"/>
  </r>
  <r>
    <x v="7"/>
    <n v="4.557858755370299E-2"/>
  </r>
  <r>
    <x v="2"/>
    <n v="0.24368774963840809"/>
  </r>
  <r>
    <x v="8"/>
    <n v="0.10906304878921762"/>
  </r>
  <r>
    <x v="3"/>
    <n v="0.12591939081661677"/>
  </r>
  <r>
    <x v="0"/>
    <n v="0.21586181282848613"/>
  </r>
  <r>
    <x v="8"/>
    <n v="0.10906304878921762"/>
  </r>
  <r>
    <x v="5"/>
    <n v="4.3252089920389175E-2"/>
  </r>
  <r>
    <x v="1"/>
    <n v="0.19195096586902302"/>
  </r>
  <r>
    <x v="2"/>
    <n v="0.24368774963840809"/>
  </r>
  <r>
    <x v="2"/>
    <n v="0.24368774963840809"/>
  </r>
  <r>
    <x v="2"/>
    <n v="0.24368774963840809"/>
  </r>
  <r>
    <x v="1"/>
    <n v="0.19195096586902302"/>
  </r>
  <r>
    <x v="0"/>
    <n v="0.21586181282848613"/>
  </r>
  <r>
    <x v="8"/>
    <n v="0.10906304878921762"/>
  </r>
  <r>
    <x v="2"/>
    <n v="0.24368774963840809"/>
  </r>
  <r>
    <x v="0"/>
    <n v="0.21586181282848613"/>
  </r>
  <r>
    <x v="8"/>
    <n v="0.10906304878921762"/>
  </r>
  <r>
    <x v="3"/>
    <n v="0.12591939081661677"/>
  </r>
  <r>
    <x v="1"/>
    <n v="0.19195096586902302"/>
  </r>
  <r>
    <x v="0"/>
    <n v="0.21586181282848613"/>
  </r>
  <r>
    <x v="8"/>
    <n v="0.10906304878921762"/>
  </r>
  <r>
    <x v="0"/>
    <n v="0.21586181282848613"/>
  </r>
  <r>
    <x v="4"/>
    <n v="1.4159524442234868E-2"/>
  </r>
  <r>
    <x v="0"/>
    <n v="0.21586181282848613"/>
  </r>
  <r>
    <x v="8"/>
    <n v="0.10906304878921762"/>
  </r>
  <r>
    <x v="5"/>
    <n v="4.3252089920389175E-2"/>
  </r>
  <r>
    <x v="3"/>
    <n v="0.12591939081661677"/>
  </r>
  <r>
    <x v="3"/>
    <n v="0.12591939081661677"/>
  </r>
  <r>
    <x v="8"/>
    <n v="0.10906304878921762"/>
  </r>
  <r>
    <x v="2"/>
    <n v="0.24368774963840809"/>
  </r>
  <r>
    <x v="8"/>
    <n v="0.10906304878921762"/>
  </r>
  <r>
    <x v="2"/>
    <n v="0.24368774963840809"/>
  </r>
  <r>
    <x v="0"/>
    <n v="0.21586181282848613"/>
  </r>
  <r>
    <x v="3"/>
    <n v="0.12591939081661677"/>
  </r>
  <r>
    <x v="0"/>
    <n v="0.21586181282848613"/>
  </r>
  <r>
    <x v="8"/>
    <n v="0.10906304878921762"/>
  </r>
  <r>
    <x v="0"/>
    <n v="0.21586181282848613"/>
  </r>
  <r>
    <x v="0"/>
    <n v="0.21586181282848613"/>
  </r>
  <r>
    <x v="1"/>
    <n v="0.19195096586902302"/>
  </r>
  <r>
    <x v="3"/>
    <n v="0.12591939081661677"/>
  </r>
  <r>
    <x v="2"/>
    <n v="0.24368774963840809"/>
  </r>
  <r>
    <x v="0"/>
    <n v="0.21586181282848613"/>
  </r>
  <r>
    <x v="7"/>
    <n v="4.557858755370299E-2"/>
  </r>
  <r>
    <x v="2"/>
    <n v="0.24368774963840809"/>
  </r>
  <r>
    <x v="0"/>
    <n v="0.21586181282848613"/>
  </r>
  <r>
    <x v="0"/>
    <n v="0.21586181282848613"/>
  </r>
  <r>
    <x v="5"/>
    <n v="4.3252089920389175E-2"/>
  </r>
  <r>
    <x v="3"/>
    <n v="0.12591939081661677"/>
  </r>
  <r>
    <x v="2"/>
    <n v="0.24368774963840809"/>
  </r>
  <r>
    <x v="0"/>
    <n v="0.21586181282848613"/>
  </r>
  <r>
    <x v="0"/>
    <n v="0.21586181282848613"/>
  </r>
  <r>
    <x v="7"/>
    <n v="4.557858755370299E-2"/>
  </r>
  <r>
    <x v="1"/>
    <n v="0.19195096586902302"/>
  </r>
  <r>
    <x v="4"/>
    <n v="1.4159524442234868E-2"/>
  </r>
  <r>
    <x v="2"/>
    <n v="0.24368774963840809"/>
  </r>
  <r>
    <x v="6"/>
    <n v="3.2833679866051935E-3"/>
  </r>
  <r>
    <x v="8"/>
    <n v="0.10906304878921762"/>
  </r>
  <r>
    <x v="2"/>
    <n v="0.24368774963840809"/>
  </r>
  <r>
    <x v="1"/>
    <n v="0.19195096586902302"/>
  </r>
  <r>
    <x v="0"/>
    <n v="0.21586181282848613"/>
  </r>
  <r>
    <x v="1"/>
    <n v="0.19195096586902302"/>
  </r>
  <r>
    <x v="0"/>
    <n v="0.21586181282848613"/>
  </r>
  <r>
    <x v="9"/>
    <e v="#N/A"/>
  </r>
  <r>
    <x v="5"/>
    <n v="4.3252089920389175E-2"/>
  </r>
  <r>
    <x v="2"/>
    <n v="0.24368774963840809"/>
  </r>
  <r>
    <x v="2"/>
    <n v="0.24368774963840809"/>
  </r>
  <r>
    <x v="2"/>
    <n v="0.24368774963840809"/>
  </r>
  <r>
    <x v="5"/>
    <n v="4.3252089920389175E-2"/>
  </r>
  <r>
    <x v="0"/>
    <n v="0.21586181282848613"/>
  </r>
  <r>
    <x v="3"/>
    <n v="0.12591939081661677"/>
  </r>
  <r>
    <x v="1"/>
    <n v="0.19195096586902302"/>
  </r>
  <r>
    <x v="3"/>
    <n v="0.12591939081661677"/>
  </r>
  <r>
    <x v="2"/>
    <n v="0.24368774963840809"/>
  </r>
  <r>
    <x v="1"/>
    <n v="0.19195096586902302"/>
  </r>
  <r>
    <x v="1"/>
    <n v="0.19195096586902302"/>
  </r>
  <r>
    <x v="0"/>
    <n v="0.21586181282848613"/>
  </r>
  <r>
    <x v="8"/>
    <n v="0.10906304878921762"/>
  </r>
  <r>
    <x v="4"/>
    <n v="1.4159524442234868E-2"/>
  </r>
  <r>
    <x v="2"/>
    <n v="0.24368774963840809"/>
  </r>
  <r>
    <x v="5"/>
    <n v="4.3252089920389175E-2"/>
  </r>
  <r>
    <x v="2"/>
    <n v="0.24368774963840809"/>
  </r>
  <r>
    <x v="8"/>
    <n v="0.10906304878921762"/>
  </r>
  <r>
    <x v="2"/>
    <n v="0.24368774963840809"/>
  </r>
  <r>
    <x v="0"/>
    <n v="0.21586181282848613"/>
  </r>
  <r>
    <x v="2"/>
    <n v="0.24368774963840809"/>
  </r>
  <r>
    <x v="3"/>
    <n v="0.12591939081661677"/>
  </r>
  <r>
    <x v="1"/>
    <n v="0.19195096586902302"/>
  </r>
  <r>
    <x v="2"/>
    <n v="0.24368774963840809"/>
  </r>
  <r>
    <x v="2"/>
    <n v="0.24368774963840809"/>
  </r>
  <r>
    <x v="0"/>
    <n v="0.21586181282848613"/>
  </r>
  <r>
    <x v="1"/>
    <n v="0.19195096586902302"/>
  </r>
  <r>
    <x v="0"/>
    <n v="0.21586181282848613"/>
  </r>
  <r>
    <x v="1"/>
    <n v="0.19195096586902302"/>
  </r>
  <r>
    <x v="1"/>
    <n v="0.19195096586902302"/>
  </r>
  <r>
    <x v="4"/>
    <n v="1.4159524442234868E-2"/>
  </r>
  <r>
    <x v="2"/>
    <n v="0.24368774963840809"/>
  </r>
  <r>
    <x v="1"/>
    <n v="0.19195096586902302"/>
  </r>
  <r>
    <x v="2"/>
    <n v="0.24368774963840809"/>
  </r>
  <r>
    <x v="8"/>
    <n v="0.10906304878921762"/>
  </r>
  <r>
    <x v="2"/>
    <n v="0.24368774963840809"/>
  </r>
  <r>
    <x v="0"/>
    <n v="0.21586181282848613"/>
  </r>
  <r>
    <x v="3"/>
    <n v="0.12591939081661677"/>
  </r>
  <r>
    <x v="2"/>
    <n v="0.24368774963840809"/>
  </r>
  <r>
    <x v="3"/>
    <n v="0.12591939081661677"/>
  </r>
  <r>
    <x v="3"/>
    <n v="0.12591939081661677"/>
  </r>
  <r>
    <x v="1"/>
    <n v="0.19195096586902302"/>
  </r>
  <r>
    <x v="3"/>
    <n v="0.12591939081661677"/>
  </r>
  <r>
    <x v="3"/>
    <n v="0.12591939081661677"/>
  </r>
  <r>
    <x v="8"/>
    <n v="0.10906304878921762"/>
  </r>
  <r>
    <x v="2"/>
    <n v="0.24368774963840809"/>
  </r>
  <r>
    <x v="2"/>
    <n v="0.24368774963840809"/>
  </r>
  <r>
    <x v="0"/>
    <n v="0.21586181282848613"/>
  </r>
  <r>
    <x v="0"/>
    <n v="0.21586181282848613"/>
  </r>
  <r>
    <x v="0"/>
    <n v="0.21586181282848613"/>
  </r>
  <r>
    <x v="1"/>
    <n v="0.19195096586902302"/>
  </r>
  <r>
    <x v="2"/>
    <n v="0.24368774963840809"/>
  </r>
  <r>
    <x v="2"/>
    <n v="0.24368774963840809"/>
  </r>
  <r>
    <x v="8"/>
    <n v="0.10906304878921762"/>
  </r>
  <r>
    <x v="1"/>
    <n v="0.19195096586902302"/>
  </r>
  <r>
    <x v="2"/>
    <n v="0.24368774963840809"/>
  </r>
  <r>
    <x v="1"/>
    <n v="0.19195096586902302"/>
  </r>
  <r>
    <x v="0"/>
    <n v="0.21586181282848613"/>
  </r>
  <r>
    <x v="0"/>
    <n v="0.21586181282848613"/>
  </r>
  <r>
    <x v="2"/>
    <n v="0.24368774963840809"/>
  </r>
  <r>
    <x v="0"/>
    <n v="0.21586181282848613"/>
  </r>
  <r>
    <x v="2"/>
    <n v="0.24368774963840809"/>
  </r>
  <r>
    <x v="0"/>
    <n v="0.21586181282848613"/>
  </r>
  <r>
    <x v="8"/>
    <n v="0.10906304878921762"/>
  </r>
  <r>
    <x v="8"/>
    <n v="0.10906304878921762"/>
  </r>
  <r>
    <x v="3"/>
    <n v="0.12591939081661677"/>
  </r>
  <r>
    <x v="8"/>
    <n v="0.10906304878921762"/>
  </r>
  <r>
    <x v="8"/>
    <n v="0.10906304878921762"/>
  </r>
  <r>
    <x v="2"/>
    <n v="0.24368774963840809"/>
  </r>
  <r>
    <x v="8"/>
    <n v="0.10906304878921762"/>
  </r>
  <r>
    <x v="0"/>
    <n v="0.21586181282848613"/>
  </r>
  <r>
    <x v="7"/>
    <n v="4.557858755370299E-2"/>
  </r>
  <r>
    <x v="0"/>
    <n v="0.21586181282848613"/>
  </r>
  <r>
    <x v="1"/>
    <n v="0.19195096586902302"/>
  </r>
  <r>
    <x v="9"/>
    <e v="#N/A"/>
  </r>
  <r>
    <x v="2"/>
    <n v="0.24368774963840809"/>
  </r>
  <r>
    <x v="0"/>
    <n v="0.21586181282848613"/>
  </r>
  <r>
    <x v="1"/>
    <n v="0.19195096586902302"/>
  </r>
  <r>
    <x v="3"/>
    <n v="0.12591939081661677"/>
  </r>
  <r>
    <x v="3"/>
    <n v="0.12591939081661677"/>
  </r>
  <r>
    <x v="1"/>
    <n v="0.19195096586902302"/>
  </r>
  <r>
    <x v="0"/>
    <n v="0.21586181282848613"/>
  </r>
  <r>
    <x v="2"/>
    <n v="0.24368774963840809"/>
  </r>
  <r>
    <x v="1"/>
    <n v="0.19195096586902302"/>
  </r>
  <r>
    <x v="9"/>
    <e v="#N/A"/>
  </r>
  <r>
    <x v="8"/>
    <n v="0.10906304878921762"/>
  </r>
  <r>
    <x v="0"/>
    <n v="0.21586181282848613"/>
  </r>
  <r>
    <x v="0"/>
    <n v="0.21586181282848613"/>
  </r>
  <r>
    <x v="1"/>
    <n v="0.19195096586902302"/>
  </r>
  <r>
    <x v="4"/>
    <n v="1.4159524442234868E-2"/>
  </r>
  <r>
    <x v="0"/>
    <n v="0.21586181282848613"/>
  </r>
  <r>
    <x v="2"/>
    <n v="0.24368774963840809"/>
  </r>
  <r>
    <x v="3"/>
    <n v="0.12591939081661677"/>
  </r>
  <r>
    <x v="2"/>
    <n v="0.24368774963840809"/>
  </r>
  <r>
    <x v="2"/>
    <n v="0.24368774963840809"/>
  </r>
  <r>
    <x v="2"/>
    <n v="0.24368774963840809"/>
  </r>
  <r>
    <x v="0"/>
    <n v="0.21586181282848613"/>
  </r>
  <r>
    <x v="0"/>
    <n v="0.21586181282848613"/>
  </r>
  <r>
    <x v="2"/>
    <n v="0.24368774963840809"/>
  </r>
  <r>
    <x v="0"/>
    <n v="0.21586181282848613"/>
  </r>
  <r>
    <x v="3"/>
    <n v="0.12591939081661677"/>
  </r>
  <r>
    <x v="1"/>
    <n v="0.19195096586902302"/>
  </r>
  <r>
    <x v="3"/>
    <n v="0.12591939081661677"/>
  </r>
  <r>
    <x v="2"/>
    <n v="0.24368774963840809"/>
  </r>
  <r>
    <x v="2"/>
    <n v="0.24368774963840809"/>
  </r>
  <r>
    <x v="2"/>
    <n v="0.24368774963840809"/>
  </r>
  <r>
    <x v="4"/>
    <n v="1.4159524442234868E-2"/>
  </r>
  <r>
    <x v="3"/>
    <n v="0.12591939081661677"/>
  </r>
  <r>
    <x v="0"/>
    <n v="0.21586181282848613"/>
  </r>
  <r>
    <x v="1"/>
    <n v="0.19195096586902302"/>
  </r>
  <r>
    <x v="2"/>
    <n v="0.24368774963840809"/>
  </r>
  <r>
    <x v="8"/>
    <n v="0.10906304878921762"/>
  </r>
  <r>
    <x v="3"/>
    <n v="0.12591939081661677"/>
  </r>
  <r>
    <x v="0"/>
    <n v="0.21586181282848613"/>
  </r>
  <r>
    <x v="3"/>
    <n v="0.12591939081661677"/>
  </r>
  <r>
    <x v="8"/>
    <n v="0.10906304878921762"/>
  </r>
  <r>
    <x v="1"/>
    <n v="0.19195096586902302"/>
  </r>
  <r>
    <x v="2"/>
    <n v="0.24368774963840809"/>
  </r>
  <r>
    <x v="8"/>
    <n v="0.10906304878921762"/>
  </r>
  <r>
    <x v="0"/>
    <n v="0.21586181282848613"/>
  </r>
  <r>
    <x v="7"/>
    <n v="4.557858755370299E-2"/>
  </r>
  <r>
    <x v="3"/>
    <n v="0.12591939081661677"/>
  </r>
  <r>
    <x v="2"/>
    <n v="0.24368774963840809"/>
  </r>
  <r>
    <x v="0"/>
    <n v="0.21586181282848613"/>
  </r>
  <r>
    <x v="7"/>
    <n v="4.557858755370299E-2"/>
  </r>
  <r>
    <x v="1"/>
    <n v="0.19195096586902302"/>
  </r>
  <r>
    <x v="7"/>
    <n v="4.557858755370299E-2"/>
  </r>
  <r>
    <x v="0"/>
    <n v="0.21586181282848613"/>
  </r>
  <r>
    <x v="0"/>
    <n v="0.21586181282848613"/>
  </r>
  <r>
    <x v="1"/>
    <n v="0.19195096586902302"/>
  </r>
  <r>
    <x v="1"/>
    <n v="0.19195096586902302"/>
  </r>
  <r>
    <x v="8"/>
    <n v="0.10906304878921762"/>
  </r>
  <r>
    <x v="2"/>
    <n v="0.24368774963840809"/>
  </r>
  <r>
    <x v="1"/>
    <n v="0.19195096586902302"/>
  </r>
  <r>
    <x v="8"/>
    <n v="0.10906304878921762"/>
  </r>
  <r>
    <x v="1"/>
    <n v="0.19195096586902302"/>
  </r>
  <r>
    <x v="0"/>
    <n v="0.21586181282848613"/>
  </r>
  <r>
    <x v="1"/>
    <n v="0.19195096586902302"/>
  </r>
  <r>
    <x v="0"/>
    <n v="0.21586181282848613"/>
  </r>
  <r>
    <x v="2"/>
    <n v="0.24368774963840809"/>
  </r>
  <r>
    <x v="3"/>
    <n v="0.12591939081661677"/>
  </r>
  <r>
    <x v="2"/>
    <n v="0.24368774963840809"/>
  </r>
  <r>
    <x v="7"/>
    <n v="4.557858755370299E-2"/>
  </r>
  <r>
    <x v="2"/>
    <n v="0.24368774963840809"/>
  </r>
  <r>
    <x v="7"/>
    <n v="4.557858755370299E-2"/>
  </r>
  <r>
    <x v="3"/>
    <n v="0.12591939081661677"/>
  </r>
  <r>
    <x v="3"/>
    <n v="0.12591939081661677"/>
  </r>
  <r>
    <x v="2"/>
    <n v="0.24368774963840809"/>
  </r>
  <r>
    <x v="0"/>
    <n v="0.21586181282848613"/>
  </r>
  <r>
    <x v="2"/>
    <n v="0.24368774963840809"/>
  </r>
  <r>
    <x v="2"/>
    <n v="0.24368774963840809"/>
  </r>
  <r>
    <x v="2"/>
    <n v="0.24368774963840809"/>
  </r>
  <r>
    <x v="1"/>
    <n v="0.19195096586902302"/>
  </r>
  <r>
    <x v="2"/>
    <n v="0.24368774963840809"/>
  </r>
  <r>
    <x v="3"/>
    <n v="0.12591939081661677"/>
  </r>
  <r>
    <x v="0"/>
    <n v="0.21586181282848613"/>
  </r>
  <r>
    <x v="0"/>
    <n v="0.21586181282848613"/>
  </r>
  <r>
    <x v="2"/>
    <n v="0.24368774963840809"/>
  </r>
  <r>
    <x v="0"/>
    <n v="0.21586181282848613"/>
  </r>
  <r>
    <x v="1"/>
    <n v="0.19195096586902302"/>
  </r>
  <r>
    <x v="3"/>
    <n v="0.12591939081661677"/>
  </r>
  <r>
    <x v="2"/>
    <n v="0.24368774963840809"/>
  </r>
  <r>
    <x v="8"/>
    <n v="0.10906304878921762"/>
  </r>
  <r>
    <x v="8"/>
    <n v="0.10906304878921762"/>
  </r>
  <r>
    <x v="3"/>
    <n v="0.12591939081661677"/>
  </r>
  <r>
    <x v="2"/>
    <n v="0.24368774963840809"/>
  </r>
  <r>
    <x v="0"/>
    <n v="0.21586181282848613"/>
  </r>
  <r>
    <x v="0"/>
    <n v="0.21586181282848613"/>
  </r>
  <r>
    <x v="1"/>
    <n v="0.19195096586902302"/>
  </r>
  <r>
    <x v="2"/>
    <n v="0.24368774963840809"/>
  </r>
  <r>
    <x v="2"/>
    <n v="0.24368774963840809"/>
  </r>
  <r>
    <x v="3"/>
    <n v="0.12591939081661677"/>
  </r>
  <r>
    <x v="8"/>
    <n v="0.10906304878921762"/>
  </r>
  <r>
    <x v="2"/>
    <n v="0.24368774963840809"/>
  </r>
  <r>
    <x v="8"/>
    <n v="0.10906304878921762"/>
  </r>
  <r>
    <x v="8"/>
    <n v="0.10906304878921762"/>
  </r>
  <r>
    <x v="0"/>
    <n v="0.21586181282848613"/>
  </r>
  <r>
    <x v="1"/>
    <n v="0.19195096586902302"/>
  </r>
  <r>
    <x v="3"/>
    <n v="0.12591939081661677"/>
  </r>
  <r>
    <x v="2"/>
    <n v="0.24368774963840809"/>
  </r>
  <r>
    <x v="0"/>
    <n v="0.21586181282848613"/>
  </r>
  <r>
    <x v="3"/>
    <n v="0.12591939081661677"/>
  </r>
  <r>
    <x v="8"/>
    <n v="0.10906304878921762"/>
  </r>
  <r>
    <x v="5"/>
    <n v="4.3252089920389175E-2"/>
  </r>
  <r>
    <x v="2"/>
    <n v="0.24368774963840809"/>
  </r>
  <r>
    <x v="3"/>
    <n v="0.12591939081661677"/>
  </r>
  <r>
    <x v="7"/>
    <n v="4.557858755370299E-2"/>
  </r>
  <r>
    <x v="1"/>
    <n v="0.19195096586902302"/>
  </r>
  <r>
    <x v="3"/>
    <n v="0.12591939081661677"/>
  </r>
  <r>
    <x v="2"/>
    <n v="0.24368774963840809"/>
  </r>
  <r>
    <x v="2"/>
    <n v="0.24368774963840809"/>
  </r>
  <r>
    <x v="8"/>
    <n v="0.10906304878921762"/>
  </r>
  <r>
    <x v="7"/>
    <n v="4.557858755370299E-2"/>
  </r>
  <r>
    <x v="2"/>
    <n v="0.24368774963840809"/>
  </r>
  <r>
    <x v="0"/>
    <n v="0.21586181282848613"/>
  </r>
  <r>
    <x v="2"/>
    <n v="0.24368774963840809"/>
  </r>
  <r>
    <x v="1"/>
    <n v="0.19195096586902302"/>
  </r>
  <r>
    <x v="2"/>
    <n v="0.24368774963840809"/>
  </r>
  <r>
    <x v="1"/>
    <n v="0.19195096586902302"/>
  </r>
  <r>
    <x v="2"/>
    <n v="0.24368774963840809"/>
  </r>
  <r>
    <x v="3"/>
    <n v="0.12591939081661677"/>
  </r>
  <r>
    <x v="0"/>
    <n v="0.21586181282848613"/>
  </r>
  <r>
    <x v="2"/>
    <n v="0.24368774963840809"/>
  </r>
  <r>
    <x v="4"/>
    <n v="1.4159524442234868E-2"/>
  </r>
  <r>
    <x v="8"/>
    <n v="0.10906304878921762"/>
  </r>
  <r>
    <x v="2"/>
    <n v="0.24368774963840809"/>
  </r>
  <r>
    <x v="3"/>
    <n v="0.12591939081661677"/>
  </r>
  <r>
    <x v="2"/>
    <n v="0.24368774963840809"/>
  </r>
  <r>
    <x v="2"/>
    <n v="0.24368774963840809"/>
  </r>
  <r>
    <x v="8"/>
    <n v="0.10906304878921762"/>
  </r>
  <r>
    <x v="5"/>
    <n v="4.3252089920389175E-2"/>
  </r>
  <r>
    <x v="1"/>
    <n v="0.19195096586902302"/>
  </r>
  <r>
    <x v="0"/>
    <n v="0.21586181282848613"/>
  </r>
  <r>
    <x v="1"/>
    <n v="0.19195096586902302"/>
  </r>
  <r>
    <x v="8"/>
    <n v="0.10906304878921762"/>
  </r>
  <r>
    <x v="2"/>
    <n v="0.24368774963840809"/>
  </r>
  <r>
    <x v="2"/>
    <n v="0.24368774963840809"/>
  </r>
  <r>
    <x v="5"/>
    <n v="4.3252089920389175E-2"/>
  </r>
  <r>
    <x v="2"/>
    <n v="0.24368774963840809"/>
  </r>
  <r>
    <x v="0"/>
    <n v="0.21586181282848613"/>
  </r>
  <r>
    <x v="0"/>
    <n v="0.21586181282848613"/>
  </r>
  <r>
    <x v="1"/>
    <n v="0.19195096586902302"/>
  </r>
  <r>
    <x v="2"/>
    <n v="0.24368774963840809"/>
  </r>
  <r>
    <x v="5"/>
    <n v="4.3252089920389175E-2"/>
  </r>
  <r>
    <x v="9"/>
    <e v="#N/A"/>
  </r>
  <r>
    <x v="2"/>
    <n v="0.24368774963840809"/>
  </r>
  <r>
    <x v="0"/>
    <n v="0.21586181282848613"/>
  </r>
  <r>
    <x v="2"/>
    <n v="0.24368774963840809"/>
  </r>
  <r>
    <x v="0"/>
    <n v="0.21586181282848613"/>
  </r>
  <r>
    <x v="0"/>
    <n v="0.21586181282848613"/>
  </r>
  <r>
    <x v="1"/>
    <n v="0.19195096586902302"/>
  </r>
  <r>
    <x v="7"/>
    <n v="4.557858755370299E-2"/>
  </r>
  <r>
    <x v="2"/>
    <n v="0.24368774963840809"/>
  </r>
  <r>
    <x v="0"/>
    <n v="0.21586181282848613"/>
  </r>
  <r>
    <x v="0"/>
    <n v="0.21586181282848613"/>
  </r>
  <r>
    <x v="2"/>
    <n v="0.24368774963840809"/>
  </r>
  <r>
    <x v="1"/>
    <n v="0.19195096586902302"/>
  </r>
  <r>
    <x v="0"/>
    <n v="0.21586181282848613"/>
  </r>
  <r>
    <x v="0"/>
    <n v="0.21586181282848613"/>
  </r>
  <r>
    <x v="1"/>
    <n v="0.19195096586902302"/>
  </r>
  <r>
    <x v="1"/>
    <n v="0.19195096586902302"/>
  </r>
  <r>
    <x v="2"/>
    <n v="0.24368774963840809"/>
  </r>
  <r>
    <x v="1"/>
    <n v="0.19195096586902302"/>
  </r>
  <r>
    <x v="1"/>
    <n v="0.19195096586902302"/>
  </r>
  <r>
    <x v="0"/>
    <n v="0.21586181282848613"/>
  </r>
  <r>
    <x v="3"/>
    <n v="0.12591939081661677"/>
  </r>
  <r>
    <x v="0"/>
    <n v="0.21586181282848613"/>
  </r>
  <r>
    <x v="2"/>
    <n v="0.24368774963840809"/>
  </r>
  <r>
    <x v="8"/>
    <n v="0.10906304878921762"/>
  </r>
  <r>
    <x v="0"/>
    <n v="0.21586181282848613"/>
  </r>
  <r>
    <x v="3"/>
    <n v="0.12591939081661677"/>
  </r>
  <r>
    <x v="1"/>
    <n v="0.19195096586902302"/>
  </r>
  <r>
    <x v="0"/>
    <n v="0.21586181282848613"/>
  </r>
  <r>
    <x v="5"/>
    <n v="4.3252089920389175E-2"/>
  </r>
  <r>
    <x v="8"/>
    <n v="0.10906304878921762"/>
  </r>
  <r>
    <x v="2"/>
    <n v="0.24368774963840809"/>
  </r>
  <r>
    <x v="1"/>
    <n v="0.19195096586902302"/>
  </r>
  <r>
    <x v="0"/>
    <n v="0.21586181282848613"/>
  </r>
  <r>
    <x v="3"/>
    <n v="0.12591939081661677"/>
  </r>
  <r>
    <x v="5"/>
    <n v="4.3252089920389175E-2"/>
  </r>
  <r>
    <x v="1"/>
    <n v="0.19195096586902302"/>
  </r>
  <r>
    <x v="7"/>
    <n v="4.557858755370299E-2"/>
  </r>
  <r>
    <x v="3"/>
    <n v="0.12591939081661677"/>
  </r>
  <r>
    <x v="8"/>
    <n v="0.10906304878921762"/>
  </r>
  <r>
    <x v="8"/>
    <n v="0.10906304878921762"/>
  </r>
  <r>
    <x v="2"/>
    <n v="0.24368774963840809"/>
  </r>
  <r>
    <x v="0"/>
    <n v="0.21586181282848613"/>
  </r>
  <r>
    <x v="2"/>
    <n v="0.24368774963840809"/>
  </r>
  <r>
    <x v="8"/>
    <n v="0.10906304878921762"/>
  </r>
  <r>
    <x v="0"/>
    <n v="0.21586181282848613"/>
  </r>
  <r>
    <x v="0"/>
    <n v="0.21586181282848613"/>
  </r>
  <r>
    <x v="8"/>
    <n v="0.10906304878921762"/>
  </r>
  <r>
    <x v="5"/>
    <n v="4.3252089920389175E-2"/>
  </r>
  <r>
    <x v="7"/>
    <n v="4.557858755370299E-2"/>
  </r>
  <r>
    <x v="3"/>
    <n v="0.12591939081661677"/>
  </r>
  <r>
    <x v="5"/>
    <n v="4.3252089920389175E-2"/>
  </r>
  <r>
    <x v="2"/>
    <n v="0.24368774963840809"/>
  </r>
  <r>
    <x v="8"/>
    <n v="0.10906304878921762"/>
  </r>
  <r>
    <x v="8"/>
    <n v="0.10906304878921762"/>
  </r>
  <r>
    <x v="1"/>
    <n v="0.19195096586902302"/>
  </r>
  <r>
    <x v="8"/>
    <n v="0.10906304878921762"/>
  </r>
  <r>
    <x v="2"/>
    <n v="0.24368774963840809"/>
  </r>
  <r>
    <x v="5"/>
    <n v="4.3252089920389175E-2"/>
  </r>
  <r>
    <x v="7"/>
    <n v="4.557858755370299E-2"/>
  </r>
  <r>
    <x v="1"/>
    <n v="0.19195096586902302"/>
  </r>
  <r>
    <x v="0"/>
    <n v="0.21586181282848613"/>
  </r>
  <r>
    <x v="1"/>
    <n v="0.19195096586902302"/>
  </r>
  <r>
    <x v="7"/>
    <n v="4.557858755370299E-2"/>
  </r>
  <r>
    <x v="8"/>
    <n v="0.10906304878921762"/>
  </r>
  <r>
    <x v="1"/>
    <n v="0.19195096586902302"/>
  </r>
  <r>
    <x v="2"/>
    <n v="0.24368774963840809"/>
  </r>
  <r>
    <x v="1"/>
    <n v="0.19195096586902302"/>
  </r>
  <r>
    <x v="5"/>
    <n v="4.3252089920389175E-2"/>
  </r>
  <r>
    <x v="1"/>
    <n v="0.19195096586902302"/>
  </r>
  <r>
    <x v="1"/>
    <n v="0.19195096586902302"/>
  </r>
  <r>
    <x v="5"/>
    <n v="4.3252089920389175E-2"/>
  </r>
  <r>
    <x v="8"/>
    <n v="0.10906304878921762"/>
  </r>
  <r>
    <x v="1"/>
    <n v="0.19195096586902302"/>
  </r>
  <r>
    <x v="0"/>
    <n v="0.21586181282848613"/>
  </r>
  <r>
    <x v="0"/>
    <n v="0.21586181282848613"/>
  </r>
  <r>
    <x v="7"/>
    <n v="4.557858755370299E-2"/>
  </r>
  <r>
    <x v="3"/>
    <n v="0.12591939081661677"/>
  </r>
  <r>
    <x v="2"/>
    <n v="0.24368774963840809"/>
  </r>
  <r>
    <x v="2"/>
    <n v="0.24368774963840809"/>
  </r>
  <r>
    <x v="1"/>
    <n v="0.19195096586902302"/>
  </r>
  <r>
    <x v="7"/>
    <n v="4.557858755370299E-2"/>
  </r>
  <r>
    <x v="0"/>
    <n v="0.21586181282848613"/>
  </r>
  <r>
    <x v="0"/>
    <n v="0.21586181282848613"/>
  </r>
  <r>
    <x v="3"/>
    <n v="0.12591939081661677"/>
  </r>
  <r>
    <x v="0"/>
    <n v="0.21586181282848613"/>
  </r>
  <r>
    <x v="0"/>
    <n v="0.21586181282848613"/>
  </r>
  <r>
    <x v="1"/>
    <n v="0.19195096586902302"/>
  </r>
  <r>
    <x v="2"/>
    <n v="0.24368774963840809"/>
  </r>
  <r>
    <x v="1"/>
    <n v="0.19195096586902302"/>
  </r>
  <r>
    <x v="0"/>
    <n v="0.21586181282848613"/>
  </r>
  <r>
    <x v="0"/>
    <n v="0.21586181282848613"/>
  </r>
  <r>
    <x v="8"/>
    <n v="0.10906304878921762"/>
  </r>
  <r>
    <x v="5"/>
    <n v="4.3252089920389175E-2"/>
  </r>
  <r>
    <x v="5"/>
    <n v="4.3252089920389175E-2"/>
  </r>
  <r>
    <x v="2"/>
    <n v="0.24368774963840809"/>
  </r>
  <r>
    <x v="8"/>
    <n v="0.10906304878921762"/>
  </r>
  <r>
    <x v="2"/>
    <n v="0.24368774963840809"/>
  </r>
  <r>
    <x v="2"/>
    <n v="0.24368774963840809"/>
  </r>
  <r>
    <x v="2"/>
    <n v="0.24368774963840809"/>
  </r>
  <r>
    <x v="0"/>
    <n v="0.21586181282848613"/>
  </r>
  <r>
    <x v="1"/>
    <n v="0.19195096586902302"/>
  </r>
  <r>
    <x v="8"/>
    <n v="0.10906304878921762"/>
  </r>
  <r>
    <x v="2"/>
    <n v="0.24368774963840809"/>
  </r>
  <r>
    <x v="0"/>
    <n v="0.21586181282848613"/>
  </r>
  <r>
    <x v="1"/>
    <n v="0.19195096586902302"/>
  </r>
  <r>
    <x v="5"/>
    <n v="4.3252089920389175E-2"/>
  </r>
  <r>
    <x v="0"/>
    <n v="0.21586181282848613"/>
  </r>
  <r>
    <x v="1"/>
    <n v="0.19195096586902302"/>
  </r>
  <r>
    <x v="1"/>
    <n v="0.19195096586902302"/>
  </r>
  <r>
    <x v="2"/>
    <n v="0.24368774963840809"/>
  </r>
  <r>
    <x v="0"/>
    <n v="0.21586181282848613"/>
  </r>
  <r>
    <x v="0"/>
    <n v="0.21586181282848613"/>
  </r>
  <r>
    <x v="0"/>
    <n v="0.21586181282848613"/>
  </r>
  <r>
    <x v="8"/>
    <n v="0.10906304878921762"/>
  </r>
  <r>
    <x v="1"/>
    <n v="0.19195096586902302"/>
  </r>
  <r>
    <x v="2"/>
    <n v="0.24368774963840809"/>
  </r>
  <r>
    <x v="2"/>
    <n v="0.24368774963840809"/>
  </r>
  <r>
    <x v="8"/>
    <n v="0.10906304878921762"/>
  </r>
  <r>
    <x v="1"/>
    <n v="0.19195096586902302"/>
  </r>
  <r>
    <x v="3"/>
    <n v="0.12591939081661677"/>
  </r>
  <r>
    <x v="3"/>
    <n v="0.12591939081661677"/>
  </r>
  <r>
    <x v="0"/>
    <n v="0.21586181282848613"/>
  </r>
  <r>
    <x v="7"/>
    <n v="4.557858755370299E-2"/>
  </r>
  <r>
    <x v="1"/>
    <n v="0.19195096586902302"/>
  </r>
  <r>
    <x v="3"/>
    <n v="0.12591939081661677"/>
  </r>
  <r>
    <x v="3"/>
    <n v="0.12591939081661677"/>
  </r>
  <r>
    <x v="8"/>
    <n v="0.10906304878921762"/>
  </r>
  <r>
    <x v="3"/>
    <n v="0.12591939081661677"/>
  </r>
  <r>
    <x v="2"/>
    <n v="0.24368774963840809"/>
  </r>
  <r>
    <x v="1"/>
    <n v="0.19195096586902302"/>
  </r>
  <r>
    <x v="0"/>
    <n v="0.21586181282848613"/>
  </r>
  <r>
    <x v="3"/>
    <n v="0.12591939081661677"/>
  </r>
  <r>
    <x v="0"/>
    <n v="0.21586181282848613"/>
  </r>
  <r>
    <x v="2"/>
    <n v="0.24368774963840809"/>
  </r>
  <r>
    <x v="3"/>
    <n v="0.12591939081661677"/>
  </r>
  <r>
    <x v="1"/>
    <n v="0.19195096586902302"/>
  </r>
  <r>
    <x v="0"/>
    <n v="0.21586181282848613"/>
  </r>
  <r>
    <x v="1"/>
    <n v="0.19195096586902302"/>
  </r>
  <r>
    <x v="2"/>
    <n v="0.24368774963840809"/>
  </r>
  <r>
    <x v="2"/>
    <n v="0.24368774963840809"/>
  </r>
  <r>
    <x v="3"/>
    <n v="0.12591939081661677"/>
  </r>
  <r>
    <x v="1"/>
    <n v="0.19195096586902302"/>
  </r>
  <r>
    <x v="2"/>
    <n v="0.24368774963840809"/>
  </r>
  <r>
    <x v="2"/>
    <n v="0.24368774963840809"/>
  </r>
  <r>
    <x v="8"/>
    <n v="0.10906304878921762"/>
  </r>
  <r>
    <x v="1"/>
    <n v="0.19195096586902302"/>
  </r>
  <r>
    <x v="1"/>
    <n v="0.19195096586902302"/>
  </r>
  <r>
    <x v="0"/>
    <n v="0.21586181282848613"/>
  </r>
  <r>
    <x v="0"/>
    <n v="0.21586181282848613"/>
  </r>
  <r>
    <x v="7"/>
    <n v="4.557858755370299E-2"/>
  </r>
  <r>
    <x v="2"/>
    <n v="0.24368774963840809"/>
  </r>
  <r>
    <x v="1"/>
    <n v="0.19195096586902302"/>
  </r>
  <r>
    <x v="7"/>
    <n v="4.557858755370299E-2"/>
  </r>
  <r>
    <x v="8"/>
    <n v="0.10906304878921762"/>
  </r>
  <r>
    <x v="2"/>
    <n v="0.24368774963840809"/>
  </r>
  <r>
    <x v="8"/>
    <n v="0.10906304878921762"/>
  </r>
  <r>
    <x v="2"/>
    <n v="0.24368774963840809"/>
  </r>
  <r>
    <x v="2"/>
    <n v="0.24368774963840809"/>
  </r>
  <r>
    <x v="5"/>
    <n v="4.3252089920389175E-2"/>
  </r>
  <r>
    <x v="3"/>
    <n v="0.12591939081661677"/>
  </r>
  <r>
    <x v="0"/>
    <n v="0.21586181282848613"/>
  </r>
  <r>
    <x v="1"/>
    <n v="0.19195096586902302"/>
  </r>
  <r>
    <x v="1"/>
    <n v="0.19195096586902302"/>
  </r>
  <r>
    <x v="2"/>
    <n v="0.24368774963840809"/>
  </r>
  <r>
    <x v="7"/>
    <n v="4.557858755370299E-2"/>
  </r>
  <r>
    <x v="8"/>
    <n v="0.10906304878921762"/>
  </r>
  <r>
    <x v="8"/>
    <n v="0.10906304878921762"/>
  </r>
  <r>
    <x v="2"/>
    <n v="0.24368774963840809"/>
  </r>
  <r>
    <x v="1"/>
    <n v="0.19195096586902302"/>
  </r>
  <r>
    <x v="2"/>
    <n v="0.24368774963840809"/>
  </r>
  <r>
    <x v="0"/>
    <n v="0.21586181282848613"/>
  </r>
  <r>
    <x v="0"/>
    <n v="0.21586181282848613"/>
  </r>
  <r>
    <x v="0"/>
    <n v="0.21586181282848613"/>
  </r>
  <r>
    <x v="0"/>
    <n v="0.21586181282848613"/>
  </r>
  <r>
    <x v="2"/>
    <n v="0.24368774963840809"/>
  </r>
  <r>
    <x v="0"/>
    <n v="0.21586181282848613"/>
  </r>
  <r>
    <x v="0"/>
    <n v="0.21586181282848613"/>
  </r>
  <r>
    <x v="3"/>
    <n v="0.12591939081661677"/>
  </r>
  <r>
    <x v="2"/>
    <n v="0.24368774963840809"/>
  </r>
  <r>
    <x v="2"/>
    <n v="0.24368774963840809"/>
  </r>
  <r>
    <x v="0"/>
    <n v="0.21586181282848613"/>
  </r>
  <r>
    <x v="3"/>
    <n v="0.12591939081661677"/>
  </r>
  <r>
    <x v="0"/>
    <n v="0.21586181282848613"/>
  </r>
  <r>
    <x v="0"/>
    <n v="0.21586181282848613"/>
  </r>
  <r>
    <x v="8"/>
    <n v="0.10906304878921762"/>
  </r>
  <r>
    <x v="1"/>
    <n v="0.19195096586902302"/>
  </r>
  <r>
    <x v="1"/>
    <n v="0.19195096586902302"/>
  </r>
  <r>
    <x v="0"/>
    <n v="0.21586181282848613"/>
  </r>
  <r>
    <x v="0"/>
    <n v="0.21586181282848613"/>
  </r>
  <r>
    <x v="8"/>
    <n v="0.10906304878921762"/>
  </r>
  <r>
    <x v="2"/>
    <n v="0.24368774963840809"/>
  </r>
  <r>
    <x v="5"/>
    <n v="4.3252089920389175E-2"/>
  </r>
  <r>
    <x v="1"/>
    <n v="0.19195096586902302"/>
  </r>
  <r>
    <x v="4"/>
    <n v="1.4159524442234868E-2"/>
  </r>
  <r>
    <x v="8"/>
    <n v="0.10906304878921762"/>
  </r>
  <r>
    <x v="0"/>
    <n v="0.21586181282848613"/>
  </r>
  <r>
    <x v="2"/>
    <n v="0.24368774963840809"/>
  </r>
  <r>
    <x v="2"/>
    <n v="0.24368774963840809"/>
  </r>
  <r>
    <x v="7"/>
    <n v="4.557858755370299E-2"/>
  </r>
  <r>
    <x v="1"/>
    <n v="0.19195096586902302"/>
  </r>
  <r>
    <x v="3"/>
    <n v="0.12591939081661677"/>
  </r>
  <r>
    <x v="2"/>
    <n v="0.24368774963840809"/>
  </r>
  <r>
    <x v="8"/>
    <n v="0.10906304878921762"/>
  </r>
  <r>
    <x v="1"/>
    <n v="0.19195096586902302"/>
  </r>
  <r>
    <x v="7"/>
    <n v="4.557858755370299E-2"/>
  </r>
  <r>
    <x v="2"/>
    <n v="0.24368774963840809"/>
  </r>
  <r>
    <x v="3"/>
    <n v="0.12591939081661677"/>
  </r>
  <r>
    <x v="0"/>
    <n v="0.21586181282848613"/>
  </r>
  <r>
    <x v="2"/>
    <n v="0.24368774963840809"/>
  </r>
  <r>
    <x v="8"/>
    <n v="0.10906304878921762"/>
  </r>
  <r>
    <x v="6"/>
    <n v="3.2833679866051935E-3"/>
  </r>
  <r>
    <x v="3"/>
    <n v="0.12591939081661677"/>
  </r>
  <r>
    <x v="6"/>
    <n v="3.2833679866051935E-3"/>
  </r>
  <r>
    <x v="0"/>
    <n v="0.21586181282848613"/>
  </r>
  <r>
    <x v="0"/>
    <n v="0.21586181282848613"/>
  </r>
  <r>
    <x v="2"/>
    <n v="0.24368774963840809"/>
  </r>
  <r>
    <x v="1"/>
    <n v="0.19195096586902302"/>
  </r>
  <r>
    <x v="4"/>
    <n v="1.4159524442234868E-2"/>
  </r>
  <r>
    <x v="0"/>
    <n v="0.21586181282848613"/>
  </r>
  <r>
    <x v="8"/>
    <n v="0.10906304878921762"/>
  </r>
  <r>
    <x v="2"/>
    <n v="0.24368774963840809"/>
  </r>
  <r>
    <x v="0"/>
    <n v="0.21586181282848613"/>
  </r>
  <r>
    <x v="1"/>
    <n v="0.19195096586902302"/>
  </r>
  <r>
    <x v="0"/>
    <n v="0.21586181282848613"/>
  </r>
  <r>
    <x v="1"/>
    <n v="0.19195096586902302"/>
  </r>
  <r>
    <x v="0"/>
    <n v="0.21586181282848613"/>
  </r>
  <r>
    <x v="1"/>
    <n v="0.19195096586902302"/>
  </r>
  <r>
    <x v="7"/>
    <n v="4.557858755370299E-2"/>
  </r>
  <r>
    <x v="7"/>
    <n v="4.557858755370299E-2"/>
  </r>
  <r>
    <x v="8"/>
    <n v="0.10906304878921762"/>
  </r>
  <r>
    <x v="0"/>
    <n v="0.21586181282848613"/>
  </r>
  <r>
    <x v="8"/>
    <n v="0.10906304878921762"/>
  </r>
  <r>
    <x v="1"/>
    <n v="0.19195096586902302"/>
  </r>
  <r>
    <x v="3"/>
    <n v="0.12591939081661677"/>
  </r>
  <r>
    <x v="0"/>
    <n v="0.21586181282848613"/>
  </r>
  <r>
    <x v="0"/>
    <n v="0.21586181282848613"/>
  </r>
  <r>
    <x v="8"/>
    <n v="0.10906304878921762"/>
  </r>
  <r>
    <x v="3"/>
    <n v="0.12591939081661677"/>
  </r>
  <r>
    <x v="8"/>
    <n v="0.10906304878921762"/>
  </r>
  <r>
    <x v="2"/>
    <n v="0.24368774963840809"/>
  </r>
  <r>
    <x v="0"/>
    <n v="0.21586181282848613"/>
  </r>
  <r>
    <x v="0"/>
    <n v="0.21586181282848613"/>
  </r>
  <r>
    <x v="5"/>
    <n v="4.3252089920389175E-2"/>
  </r>
  <r>
    <x v="1"/>
    <n v="0.19195096586902302"/>
  </r>
  <r>
    <x v="2"/>
    <n v="0.24368774963840809"/>
  </r>
  <r>
    <x v="3"/>
    <n v="0.12591939081661677"/>
  </r>
  <r>
    <x v="7"/>
    <n v="4.557858755370299E-2"/>
  </r>
  <r>
    <x v="2"/>
    <n v="0.24368774963840809"/>
  </r>
  <r>
    <x v="2"/>
    <n v="0.24368774963840809"/>
  </r>
  <r>
    <x v="1"/>
    <n v="0.19195096586902302"/>
  </r>
  <r>
    <x v="0"/>
    <n v="0.21586181282848613"/>
  </r>
  <r>
    <x v="2"/>
    <n v="0.24368774963840809"/>
  </r>
  <r>
    <x v="5"/>
    <n v="4.3252089920389175E-2"/>
  </r>
  <r>
    <x v="2"/>
    <n v="0.24368774963840809"/>
  </r>
  <r>
    <x v="0"/>
    <n v="0.21586181282848613"/>
  </r>
  <r>
    <x v="3"/>
    <n v="0.12591939081661677"/>
  </r>
  <r>
    <x v="1"/>
    <n v="0.19195096586902302"/>
  </r>
  <r>
    <x v="0"/>
    <n v="0.21586181282848613"/>
  </r>
  <r>
    <x v="2"/>
    <n v="0.24368774963840809"/>
  </r>
  <r>
    <x v="1"/>
    <n v="0.19195096586902302"/>
  </r>
  <r>
    <x v="2"/>
    <n v="0.24368774963840809"/>
  </r>
  <r>
    <x v="1"/>
    <n v="0.19195096586902302"/>
  </r>
  <r>
    <x v="3"/>
    <n v="0.12591939081661677"/>
  </r>
  <r>
    <x v="7"/>
    <n v="4.557858755370299E-2"/>
  </r>
  <r>
    <x v="8"/>
    <n v="0.10906304878921762"/>
  </r>
  <r>
    <x v="0"/>
    <n v="0.21586181282848613"/>
  </r>
  <r>
    <x v="2"/>
    <n v="0.24368774963840809"/>
  </r>
  <r>
    <x v="8"/>
    <n v="0.10906304878921762"/>
  </r>
  <r>
    <x v="2"/>
    <n v="0.24368774963840809"/>
  </r>
  <r>
    <x v="3"/>
    <n v="0.12591939081661677"/>
  </r>
  <r>
    <x v="9"/>
    <e v="#N/A"/>
  </r>
  <r>
    <x v="2"/>
    <n v="0.24368774963840809"/>
  </r>
  <r>
    <x v="7"/>
    <n v="4.557858755370299E-2"/>
  </r>
  <r>
    <x v="8"/>
    <n v="0.10906304878921762"/>
  </r>
  <r>
    <x v="4"/>
    <n v="1.4159524442234868E-2"/>
  </r>
  <r>
    <x v="3"/>
    <n v="0.12591939081661677"/>
  </r>
  <r>
    <x v="2"/>
    <n v="0.24368774963840809"/>
  </r>
  <r>
    <x v="1"/>
    <n v="0.19195096586902302"/>
  </r>
  <r>
    <x v="1"/>
    <n v="0.19195096586902302"/>
  </r>
  <r>
    <x v="0"/>
    <n v="0.21586181282848613"/>
  </r>
  <r>
    <x v="1"/>
    <n v="0.1919509658690230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n v="0.24368774963840809"/>
  </r>
  <r>
    <x v="1"/>
    <n v="0.19195096586902302"/>
  </r>
  <r>
    <x v="0"/>
    <n v="0.24368774963840809"/>
  </r>
  <r>
    <x v="0"/>
    <n v="0.24368774963840809"/>
  </r>
  <r>
    <x v="1"/>
    <n v="0.19195096586902302"/>
  </r>
  <r>
    <x v="2"/>
    <n v="0.21586181282848613"/>
  </r>
  <r>
    <x v="0"/>
    <n v="0.24368774963840809"/>
  </r>
  <r>
    <x v="1"/>
    <n v="0.19195096586902302"/>
  </r>
  <r>
    <x v="3"/>
    <n v="0.10906304878921762"/>
  </r>
  <r>
    <x v="0"/>
    <n v="0.24368774963840809"/>
  </r>
  <r>
    <x v="2"/>
    <n v="0.21586181282848613"/>
  </r>
  <r>
    <x v="4"/>
    <n v="4.3252089920389175E-2"/>
  </r>
  <r>
    <x v="0"/>
    <n v="0.24368774963840809"/>
  </r>
  <r>
    <x v="1"/>
    <n v="0.19195096586902302"/>
  </r>
  <r>
    <x v="1"/>
    <n v="0.19195096586902302"/>
  </r>
  <r>
    <x v="5"/>
    <e v="#N/A"/>
  </r>
  <r>
    <x v="6"/>
    <n v="0.12591939081661677"/>
  </r>
  <r>
    <x v="1"/>
    <n v="0.19195096586902302"/>
  </r>
  <r>
    <x v="0"/>
    <n v="0.24368774963840809"/>
  </r>
  <r>
    <x v="2"/>
    <n v="0.21586181282848613"/>
  </r>
  <r>
    <x v="3"/>
    <n v="0.10906304878921762"/>
  </r>
  <r>
    <x v="0"/>
    <n v="0.24368774963840809"/>
  </r>
  <r>
    <x v="3"/>
    <n v="0.10906304878921762"/>
  </r>
  <r>
    <x v="5"/>
    <e v="#N/A"/>
  </r>
  <r>
    <x v="2"/>
    <n v="0.21586181282848613"/>
  </r>
  <r>
    <x v="3"/>
    <n v="0.10906304878921762"/>
  </r>
  <r>
    <x v="2"/>
    <n v="0.21586181282848613"/>
  </r>
  <r>
    <x v="0"/>
    <n v="0.24368774963840809"/>
  </r>
  <r>
    <x v="2"/>
    <n v="0.21586181282848613"/>
  </r>
  <r>
    <x v="6"/>
    <n v="0.12591939081661677"/>
  </r>
  <r>
    <x v="3"/>
    <n v="0.10906304878921762"/>
  </r>
  <r>
    <x v="1"/>
    <n v="0.19195096586902302"/>
  </r>
  <r>
    <x v="2"/>
    <n v="0.21586181282848613"/>
  </r>
  <r>
    <x v="1"/>
    <n v="0.19195096586902302"/>
  </r>
  <r>
    <x v="7"/>
    <n v="4.557858755370299E-2"/>
  </r>
  <r>
    <x v="6"/>
    <n v="0.12591939081661677"/>
  </r>
  <r>
    <x v="2"/>
    <n v="0.21586181282848613"/>
  </r>
  <r>
    <x v="0"/>
    <n v="0.24368774963840809"/>
  </r>
  <r>
    <x v="2"/>
    <n v="0.21586181282848613"/>
  </r>
  <r>
    <x v="0"/>
    <n v="0.24368774963840809"/>
  </r>
  <r>
    <x v="2"/>
    <n v="0.21586181282848613"/>
  </r>
  <r>
    <x v="8"/>
    <n v="1.4159524442234868E-2"/>
  </r>
  <r>
    <x v="0"/>
    <n v="0.24368774963840809"/>
  </r>
  <r>
    <x v="1"/>
    <n v="0.19195096586902302"/>
  </r>
  <r>
    <x v="0"/>
    <n v="0.24368774963840809"/>
  </r>
  <r>
    <x v="6"/>
    <n v="0.12591939081661677"/>
  </r>
  <r>
    <x v="3"/>
    <n v="0.10906304878921762"/>
  </r>
  <r>
    <x v="3"/>
    <n v="0.10906304878921762"/>
  </r>
  <r>
    <x v="1"/>
    <n v="0.19195096586902302"/>
  </r>
  <r>
    <x v="2"/>
    <n v="0.21586181282848613"/>
  </r>
  <r>
    <x v="1"/>
    <n v="0.19195096586902302"/>
  </r>
  <r>
    <x v="0"/>
    <n v="0.24368774963840809"/>
  </r>
  <r>
    <x v="2"/>
    <n v="0.21586181282848613"/>
  </r>
  <r>
    <x v="2"/>
    <n v="0.21586181282848613"/>
  </r>
  <r>
    <x v="0"/>
    <n v="0.24368774963840809"/>
  </r>
  <r>
    <x v="1"/>
    <n v="0.19195096586902302"/>
  </r>
  <r>
    <x v="2"/>
    <n v="0.21586181282848613"/>
  </r>
  <r>
    <x v="0"/>
    <n v="0.24368774963840809"/>
  </r>
  <r>
    <x v="0"/>
    <n v="0.24368774963840809"/>
  </r>
  <r>
    <x v="6"/>
    <n v="0.12591939081661677"/>
  </r>
  <r>
    <x v="2"/>
    <n v="0.21586181282848613"/>
  </r>
  <r>
    <x v="6"/>
    <n v="0.12591939081661677"/>
  </r>
  <r>
    <x v="2"/>
    <n v="0.21586181282848613"/>
  </r>
  <r>
    <x v="1"/>
    <n v="0.19195096586902302"/>
  </r>
  <r>
    <x v="6"/>
    <n v="0.12591939081661677"/>
  </r>
  <r>
    <x v="3"/>
    <n v="0.10906304878921762"/>
  </r>
  <r>
    <x v="6"/>
    <n v="0.12591939081661677"/>
  </r>
  <r>
    <x v="1"/>
    <n v="0.19195096586902302"/>
  </r>
  <r>
    <x v="6"/>
    <n v="0.12591939081661677"/>
  </r>
  <r>
    <x v="2"/>
    <n v="0.21586181282848613"/>
  </r>
  <r>
    <x v="1"/>
    <n v="0.19195096586902302"/>
  </r>
  <r>
    <x v="4"/>
    <n v="4.3252089920389175E-2"/>
  </r>
  <r>
    <x v="8"/>
    <n v="1.4159524442234868E-2"/>
  </r>
  <r>
    <x v="1"/>
    <n v="0.19195096586902302"/>
  </r>
  <r>
    <x v="6"/>
    <n v="0.12591939081661677"/>
  </r>
  <r>
    <x v="0"/>
    <n v="0.24368774963840809"/>
  </r>
  <r>
    <x v="2"/>
    <n v="0.21586181282848613"/>
  </r>
  <r>
    <x v="1"/>
    <n v="0.19195096586902302"/>
  </r>
  <r>
    <x v="6"/>
    <n v="0.12591939081661677"/>
  </r>
  <r>
    <x v="3"/>
    <n v="0.10906304878921762"/>
  </r>
  <r>
    <x v="6"/>
    <n v="0.12591939081661677"/>
  </r>
  <r>
    <x v="0"/>
    <n v="0.24368774963840809"/>
  </r>
  <r>
    <x v="1"/>
    <n v="0.19195096586902302"/>
  </r>
  <r>
    <x v="1"/>
    <n v="0.19195096586902302"/>
  </r>
  <r>
    <x v="1"/>
    <n v="0.19195096586902302"/>
  </r>
  <r>
    <x v="0"/>
    <n v="0.24368774963840809"/>
  </r>
  <r>
    <x v="1"/>
    <n v="0.19195096586902302"/>
  </r>
  <r>
    <x v="1"/>
    <n v="0.19195096586902302"/>
  </r>
  <r>
    <x v="5"/>
    <e v="#N/A"/>
  </r>
  <r>
    <x v="3"/>
    <n v="0.10906304878921762"/>
  </r>
  <r>
    <x v="1"/>
    <n v="0.19195096586902302"/>
  </r>
  <r>
    <x v="2"/>
    <n v="0.21586181282848613"/>
  </r>
  <r>
    <x v="2"/>
    <n v="0.21586181282848613"/>
  </r>
  <r>
    <x v="2"/>
    <n v="0.21586181282848613"/>
  </r>
  <r>
    <x v="0"/>
    <n v="0.24368774963840809"/>
  </r>
  <r>
    <x v="3"/>
    <n v="0.10906304878921762"/>
  </r>
  <r>
    <x v="0"/>
    <n v="0.24368774963840809"/>
  </r>
  <r>
    <x v="0"/>
    <n v="0.24368774963840809"/>
  </r>
  <r>
    <x v="0"/>
    <n v="0.24368774963840809"/>
  </r>
  <r>
    <x v="2"/>
    <n v="0.21586181282848613"/>
  </r>
  <r>
    <x v="0"/>
    <n v="0.24368774963840809"/>
  </r>
  <r>
    <x v="3"/>
    <n v="0.10906304878921762"/>
  </r>
  <r>
    <x v="1"/>
    <n v="0.19195096586902302"/>
  </r>
  <r>
    <x v="1"/>
    <n v="0.19195096586902302"/>
  </r>
  <r>
    <x v="3"/>
    <n v="0.10906304878921762"/>
  </r>
  <r>
    <x v="2"/>
    <n v="0.21586181282848613"/>
  </r>
  <r>
    <x v="0"/>
    <n v="0.24368774963840809"/>
  </r>
  <r>
    <x v="2"/>
    <n v="0.21586181282848613"/>
  </r>
  <r>
    <x v="0"/>
    <n v="0.24368774963840809"/>
  </r>
  <r>
    <x v="7"/>
    <n v="4.557858755370299E-2"/>
  </r>
  <r>
    <x v="6"/>
    <n v="0.12591939081661677"/>
  </r>
  <r>
    <x v="6"/>
    <n v="0.12591939081661677"/>
  </r>
  <r>
    <x v="2"/>
    <n v="0.21586181282848613"/>
  </r>
  <r>
    <x v="1"/>
    <n v="0.19195096586902302"/>
  </r>
  <r>
    <x v="2"/>
    <n v="0.21586181282848613"/>
  </r>
  <r>
    <x v="1"/>
    <n v="0.19195096586902302"/>
  </r>
  <r>
    <x v="4"/>
    <n v="4.3252089920389175E-2"/>
  </r>
  <r>
    <x v="0"/>
    <n v="0.24368774963840809"/>
  </r>
  <r>
    <x v="0"/>
    <n v="0.24368774963840809"/>
  </r>
  <r>
    <x v="2"/>
    <n v="0.21586181282848613"/>
  </r>
  <r>
    <x v="3"/>
    <n v="0.10906304878921762"/>
  </r>
  <r>
    <x v="0"/>
    <n v="0.24368774963840809"/>
  </r>
  <r>
    <x v="7"/>
    <n v="4.557858755370299E-2"/>
  </r>
  <r>
    <x v="7"/>
    <n v="4.557858755370299E-2"/>
  </r>
  <r>
    <x v="1"/>
    <n v="0.19195096586902302"/>
  </r>
  <r>
    <x v="3"/>
    <n v="0.10906304878921762"/>
  </r>
  <r>
    <x v="3"/>
    <n v="0.10906304878921762"/>
  </r>
  <r>
    <x v="4"/>
    <n v="4.3252089920389175E-2"/>
  </r>
  <r>
    <x v="6"/>
    <n v="0.12591939081661677"/>
  </r>
  <r>
    <x v="2"/>
    <n v="0.21586181282848613"/>
  </r>
  <r>
    <x v="6"/>
    <n v="0.12591939081661677"/>
  </r>
  <r>
    <x v="0"/>
    <n v="0.24368774963840809"/>
  </r>
  <r>
    <x v="4"/>
    <n v="4.3252089920389175E-2"/>
  </r>
  <r>
    <x v="6"/>
    <n v="0.12591939081661677"/>
  </r>
  <r>
    <x v="8"/>
    <n v="1.4159524442234868E-2"/>
  </r>
  <r>
    <x v="0"/>
    <n v="0.24368774963840809"/>
  </r>
  <r>
    <x v="1"/>
    <n v="0.19195096586902302"/>
  </r>
  <r>
    <x v="6"/>
    <n v="0.12591939081661677"/>
  </r>
  <r>
    <x v="0"/>
    <n v="0.24368774963840809"/>
  </r>
  <r>
    <x v="0"/>
    <n v="0.24368774963840809"/>
  </r>
  <r>
    <x v="3"/>
    <n v="0.10906304878921762"/>
  </r>
  <r>
    <x v="0"/>
    <n v="0.24368774963840809"/>
  </r>
  <r>
    <x v="2"/>
    <n v="0.21586181282848613"/>
  </r>
  <r>
    <x v="3"/>
    <n v="0.10906304878921762"/>
  </r>
  <r>
    <x v="6"/>
    <n v="0.12591939081661677"/>
  </r>
  <r>
    <x v="0"/>
    <n v="0.24368774963840809"/>
  </r>
  <r>
    <x v="1"/>
    <n v="0.19195096586902302"/>
  </r>
  <r>
    <x v="0"/>
    <n v="0.24368774963840809"/>
  </r>
  <r>
    <x v="1"/>
    <n v="0.19195096586902302"/>
  </r>
  <r>
    <x v="1"/>
    <n v="0.19195096586902302"/>
  </r>
  <r>
    <x v="6"/>
    <n v="0.12591939081661677"/>
  </r>
  <r>
    <x v="0"/>
    <n v="0.24368774963840809"/>
  </r>
  <r>
    <x v="5"/>
    <e v="#N/A"/>
  </r>
  <r>
    <x v="4"/>
    <n v="4.3252089920389175E-2"/>
  </r>
  <r>
    <x v="2"/>
    <n v="0.21586181282848613"/>
  </r>
  <r>
    <x v="6"/>
    <n v="0.12591939081661677"/>
  </r>
  <r>
    <x v="2"/>
    <n v="0.21586181282848613"/>
  </r>
  <r>
    <x v="1"/>
    <n v="0.19195096586902302"/>
  </r>
  <r>
    <x v="2"/>
    <n v="0.21586181282848613"/>
  </r>
  <r>
    <x v="6"/>
    <n v="0.12591939081661677"/>
  </r>
  <r>
    <x v="2"/>
    <n v="0.21586181282848613"/>
  </r>
  <r>
    <x v="0"/>
    <n v="0.24368774963840809"/>
  </r>
  <r>
    <x v="1"/>
    <n v="0.19195096586902302"/>
  </r>
  <r>
    <x v="6"/>
    <n v="0.12591939081661677"/>
  </r>
  <r>
    <x v="0"/>
    <n v="0.24368774963840809"/>
  </r>
  <r>
    <x v="2"/>
    <n v="0.21586181282848613"/>
  </r>
  <r>
    <x v="2"/>
    <n v="0.21586181282848613"/>
  </r>
  <r>
    <x v="2"/>
    <n v="0.21586181282848613"/>
  </r>
  <r>
    <x v="1"/>
    <n v="0.19195096586902302"/>
  </r>
  <r>
    <x v="1"/>
    <n v="0.19195096586902302"/>
  </r>
  <r>
    <x v="1"/>
    <n v="0.19195096586902302"/>
  </r>
  <r>
    <x v="1"/>
    <n v="0.19195096586902302"/>
  </r>
  <r>
    <x v="0"/>
    <n v="0.24368774963840809"/>
  </r>
  <r>
    <x v="2"/>
    <n v="0.21586181282848613"/>
  </r>
  <r>
    <x v="1"/>
    <n v="0.19195096586902302"/>
  </r>
  <r>
    <x v="0"/>
    <n v="0.24368774963840809"/>
  </r>
  <r>
    <x v="6"/>
    <n v="0.12591939081661677"/>
  </r>
  <r>
    <x v="0"/>
    <n v="0.24368774963840809"/>
  </r>
  <r>
    <x v="4"/>
    <n v="4.3252089920389175E-2"/>
  </r>
  <r>
    <x v="0"/>
    <n v="0.24368774963840809"/>
  </r>
  <r>
    <x v="0"/>
    <n v="0.24368774963840809"/>
  </r>
  <r>
    <x v="6"/>
    <n v="0.12591939081661677"/>
  </r>
  <r>
    <x v="3"/>
    <n v="0.10906304878921762"/>
  </r>
  <r>
    <x v="6"/>
    <n v="0.12591939081661677"/>
  </r>
  <r>
    <x v="1"/>
    <n v="0.19195096586902302"/>
  </r>
  <r>
    <x v="0"/>
    <n v="0.24368774963840809"/>
  </r>
  <r>
    <x v="6"/>
    <n v="0.12591939081661677"/>
  </r>
  <r>
    <x v="6"/>
    <n v="0.12591939081661677"/>
  </r>
  <r>
    <x v="0"/>
    <n v="0.24368774963840809"/>
  </r>
  <r>
    <x v="1"/>
    <n v="0.19195096586902302"/>
  </r>
  <r>
    <x v="3"/>
    <n v="0.10906304878921762"/>
  </r>
  <r>
    <x v="0"/>
    <n v="0.24368774963840809"/>
  </r>
  <r>
    <x v="1"/>
    <n v="0.19195096586902302"/>
  </r>
  <r>
    <x v="1"/>
    <n v="0.19195096586902302"/>
  </r>
  <r>
    <x v="4"/>
    <n v="4.3252089920389175E-2"/>
  </r>
  <r>
    <x v="2"/>
    <n v="0.21586181282848613"/>
  </r>
  <r>
    <x v="9"/>
    <n v="3.2833679866051935E-3"/>
  </r>
  <r>
    <x v="1"/>
    <n v="0.19195096586902302"/>
  </r>
  <r>
    <x v="0"/>
    <n v="0.24368774963840809"/>
  </r>
  <r>
    <x v="0"/>
    <n v="0.24368774963840809"/>
  </r>
  <r>
    <x v="2"/>
    <n v="0.21586181282848613"/>
  </r>
  <r>
    <x v="0"/>
    <n v="0.24368774963840809"/>
  </r>
  <r>
    <x v="0"/>
    <n v="0.24368774963840809"/>
  </r>
  <r>
    <x v="0"/>
    <n v="0.24368774963840809"/>
  </r>
  <r>
    <x v="0"/>
    <n v="0.24368774963840809"/>
  </r>
  <r>
    <x v="2"/>
    <n v="0.21586181282848613"/>
  </r>
  <r>
    <x v="7"/>
    <n v="4.557858755370299E-2"/>
  </r>
  <r>
    <x v="1"/>
    <n v="0.19195096586902302"/>
  </r>
  <r>
    <x v="6"/>
    <n v="0.12591939081661677"/>
  </r>
  <r>
    <x v="1"/>
    <n v="0.19195096586902302"/>
  </r>
  <r>
    <x v="3"/>
    <n v="0.10906304878921762"/>
  </r>
  <r>
    <x v="2"/>
    <n v="0.21586181282848613"/>
  </r>
  <r>
    <x v="2"/>
    <n v="0.21586181282848613"/>
  </r>
  <r>
    <x v="1"/>
    <n v="0.19195096586902302"/>
  </r>
  <r>
    <x v="1"/>
    <n v="0.19195096586902302"/>
  </r>
  <r>
    <x v="0"/>
    <n v="0.24368774963840809"/>
  </r>
  <r>
    <x v="2"/>
    <n v="0.21586181282848613"/>
  </r>
  <r>
    <x v="8"/>
    <n v="1.4159524442234868E-2"/>
  </r>
  <r>
    <x v="3"/>
    <n v="0.10906304878921762"/>
  </r>
  <r>
    <x v="2"/>
    <n v="0.21586181282848613"/>
  </r>
  <r>
    <x v="2"/>
    <n v="0.21586181282848613"/>
  </r>
  <r>
    <x v="8"/>
    <n v="1.4159524442234868E-2"/>
  </r>
  <r>
    <x v="2"/>
    <n v="0.21586181282848613"/>
  </r>
  <r>
    <x v="0"/>
    <n v="0.24368774963840809"/>
  </r>
  <r>
    <x v="1"/>
    <n v="0.19195096586902302"/>
  </r>
  <r>
    <x v="2"/>
    <n v="0.21586181282848613"/>
  </r>
  <r>
    <x v="0"/>
    <n v="0.24368774963840809"/>
  </r>
  <r>
    <x v="3"/>
    <n v="0.10906304878921762"/>
  </r>
  <r>
    <x v="0"/>
    <n v="0.24368774963840809"/>
  </r>
  <r>
    <x v="2"/>
    <n v="0.21586181282848613"/>
  </r>
  <r>
    <x v="1"/>
    <n v="0.19195096586902302"/>
  </r>
  <r>
    <x v="3"/>
    <n v="0.10906304878921762"/>
  </r>
  <r>
    <x v="3"/>
    <n v="0.10906304878921762"/>
  </r>
  <r>
    <x v="1"/>
    <n v="0.19195096586902302"/>
  </r>
  <r>
    <x v="3"/>
    <n v="0.10906304878921762"/>
  </r>
  <r>
    <x v="2"/>
    <n v="0.21586181282848613"/>
  </r>
  <r>
    <x v="2"/>
    <n v="0.21586181282848613"/>
  </r>
  <r>
    <x v="6"/>
    <n v="0.12591939081661677"/>
  </r>
  <r>
    <x v="6"/>
    <n v="0.12591939081661677"/>
  </r>
  <r>
    <x v="7"/>
    <n v="4.557858755370299E-2"/>
  </r>
  <r>
    <x v="6"/>
    <n v="0.12591939081661677"/>
  </r>
  <r>
    <x v="3"/>
    <n v="0.10906304878921762"/>
  </r>
  <r>
    <x v="2"/>
    <n v="0.21586181282848613"/>
  </r>
  <r>
    <x v="1"/>
    <n v="0.19195096586902302"/>
  </r>
  <r>
    <x v="9"/>
    <n v="3.2833679866051935E-3"/>
  </r>
  <r>
    <x v="7"/>
    <n v="4.557858755370299E-2"/>
  </r>
  <r>
    <x v="2"/>
    <n v="0.21586181282848613"/>
  </r>
  <r>
    <x v="7"/>
    <n v="4.557858755370299E-2"/>
  </r>
  <r>
    <x v="6"/>
    <n v="0.12591939081661677"/>
  </r>
  <r>
    <x v="0"/>
    <n v="0.24368774963840809"/>
  </r>
  <r>
    <x v="0"/>
    <n v="0.24368774963840809"/>
  </r>
  <r>
    <x v="3"/>
    <n v="0.10906304878921762"/>
  </r>
  <r>
    <x v="0"/>
    <n v="0.24368774963840809"/>
  </r>
  <r>
    <x v="4"/>
    <n v="4.3252089920389175E-2"/>
  </r>
  <r>
    <x v="1"/>
    <n v="0.19195096586902302"/>
  </r>
  <r>
    <x v="4"/>
    <n v="4.3252089920389175E-2"/>
  </r>
  <r>
    <x v="2"/>
    <n v="0.21586181282848613"/>
  </r>
  <r>
    <x v="2"/>
    <n v="0.21586181282848613"/>
  </r>
  <r>
    <x v="7"/>
    <n v="4.557858755370299E-2"/>
  </r>
  <r>
    <x v="2"/>
    <n v="0.21586181282848613"/>
  </r>
  <r>
    <x v="6"/>
    <n v="0.12591939081661677"/>
  </r>
  <r>
    <x v="0"/>
    <n v="0.24368774963840809"/>
  </r>
  <r>
    <x v="2"/>
    <n v="0.21586181282848613"/>
  </r>
  <r>
    <x v="2"/>
    <n v="0.21586181282848613"/>
  </r>
  <r>
    <x v="0"/>
    <n v="0.24368774963840809"/>
  </r>
  <r>
    <x v="2"/>
    <n v="0.21586181282848613"/>
  </r>
  <r>
    <x v="2"/>
    <n v="0.21586181282848613"/>
  </r>
  <r>
    <x v="2"/>
    <n v="0.21586181282848613"/>
  </r>
  <r>
    <x v="6"/>
    <n v="0.12591939081661677"/>
  </r>
  <r>
    <x v="3"/>
    <n v="0.10906304878921762"/>
  </r>
  <r>
    <x v="3"/>
    <n v="0.10906304878921762"/>
  </r>
  <r>
    <x v="4"/>
    <n v="4.3252089920389175E-2"/>
  </r>
  <r>
    <x v="1"/>
    <n v="0.19195096586902302"/>
  </r>
  <r>
    <x v="0"/>
    <n v="0.24368774963840809"/>
  </r>
  <r>
    <x v="0"/>
    <n v="0.24368774963840809"/>
  </r>
  <r>
    <x v="1"/>
    <n v="0.19195096586902302"/>
  </r>
  <r>
    <x v="1"/>
    <n v="0.19195096586902302"/>
  </r>
  <r>
    <x v="1"/>
    <n v="0.19195096586902302"/>
  </r>
  <r>
    <x v="0"/>
    <n v="0.24368774963840809"/>
  </r>
  <r>
    <x v="3"/>
    <n v="0.10906304878921762"/>
  </r>
  <r>
    <x v="2"/>
    <n v="0.21586181282848613"/>
  </r>
  <r>
    <x v="1"/>
    <n v="0.19195096586902302"/>
  </r>
  <r>
    <x v="6"/>
    <n v="0.12591939081661677"/>
  </r>
  <r>
    <x v="0"/>
    <n v="0.24368774963840809"/>
  </r>
  <r>
    <x v="0"/>
    <n v="0.24368774963840809"/>
  </r>
  <r>
    <x v="7"/>
    <n v="4.557858755370299E-2"/>
  </r>
  <r>
    <x v="1"/>
    <n v="0.19195096586902302"/>
  </r>
  <r>
    <x v="1"/>
    <n v="0.19195096586902302"/>
  </r>
  <r>
    <x v="2"/>
    <n v="0.21586181282848613"/>
  </r>
  <r>
    <x v="0"/>
    <n v="0.24368774963840809"/>
  </r>
  <r>
    <x v="1"/>
    <n v="0.19195096586902302"/>
  </r>
  <r>
    <x v="0"/>
    <n v="0.24368774963840809"/>
  </r>
  <r>
    <x v="0"/>
    <n v="0.24368774963840809"/>
  </r>
  <r>
    <x v="2"/>
    <n v="0.21586181282848613"/>
  </r>
  <r>
    <x v="1"/>
    <n v="0.19195096586902302"/>
  </r>
  <r>
    <x v="1"/>
    <n v="0.19195096586902302"/>
  </r>
  <r>
    <x v="6"/>
    <n v="0.12591939081661677"/>
  </r>
  <r>
    <x v="2"/>
    <n v="0.21586181282848613"/>
  </r>
  <r>
    <x v="1"/>
    <n v="0.19195096586902302"/>
  </r>
  <r>
    <x v="0"/>
    <n v="0.24368774963840809"/>
  </r>
  <r>
    <x v="0"/>
    <n v="0.24368774963840809"/>
  </r>
  <r>
    <x v="1"/>
    <n v="0.19195096586902302"/>
  </r>
  <r>
    <x v="8"/>
    <n v="1.4159524442234868E-2"/>
  </r>
  <r>
    <x v="2"/>
    <n v="0.21586181282848613"/>
  </r>
  <r>
    <x v="6"/>
    <n v="0.12591939081661677"/>
  </r>
  <r>
    <x v="0"/>
    <n v="0.24368774963840809"/>
  </r>
  <r>
    <x v="1"/>
    <n v="0.19195096586902302"/>
  </r>
  <r>
    <x v="0"/>
    <n v="0.24368774963840809"/>
  </r>
  <r>
    <x v="6"/>
    <n v="0.12591939081661677"/>
  </r>
  <r>
    <x v="3"/>
    <n v="0.10906304878921762"/>
  </r>
  <r>
    <x v="6"/>
    <n v="0.12591939081661677"/>
  </r>
  <r>
    <x v="0"/>
    <n v="0.24368774963840809"/>
  </r>
  <r>
    <x v="0"/>
    <n v="0.24368774963840809"/>
  </r>
  <r>
    <x v="1"/>
    <n v="0.19195096586902302"/>
  </r>
  <r>
    <x v="7"/>
    <n v="4.557858755370299E-2"/>
  </r>
  <r>
    <x v="1"/>
    <n v="0.19195096586902302"/>
  </r>
  <r>
    <x v="6"/>
    <n v="0.12591939081661677"/>
  </r>
  <r>
    <x v="1"/>
    <n v="0.19195096586902302"/>
  </r>
  <r>
    <x v="4"/>
    <n v="4.3252089920389175E-2"/>
  </r>
  <r>
    <x v="3"/>
    <n v="0.10906304878921762"/>
  </r>
  <r>
    <x v="0"/>
    <n v="0.24368774963840809"/>
  </r>
  <r>
    <x v="2"/>
    <n v="0.21586181282848613"/>
  </r>
  <r>
    <x v="0"/>
    <n v="0.24368774963840809"/>
  </r>
  <r>
    <x v="2"/>
    <n v="0.21586181282848613"/>
  </r>
  <r>
    <x v="0"/>
    <n v="0.24368774963840809"/>
  </r>
  <r>
    <x v="1"/>
    <n v="0.19195096586902302"/>
  </r>
  <r>
    <x v="1"/>
    <n v="0.19195096586902302"/>
  </r>
  <r>
    <x v="0"/>
    <n v="0.24368774963840809"/>
  </r>
  <r>
    <x v="1"/>
    <n v="0.19195096586902302"/>
  </r>
  <r>
    <x v="6"/>
    <n v="0.12591939081661677"/>
  </r>
  <r>
    <x v="6"/>
    <n v="0.12591939081661677"/>
  </r>
  <r>
    <x v="1"/>
    <n v="0.19195096586902302"/>
  </r>
  <r>
    <x v="2"/>
    <n v="0.21586181282848613"/>
  </r>
  <r>
    <x v="6"/>
    <n v="0.12591939081661677"/>
  </r>
  <r>
    <x v="1"/>
    <n v="0.19195096586902302"/>
  </r>
  <r>
    <x v="8"/>
    <n v="1.4159524442234868E-2"/>
  </r>
  <r>
    <x v="3"/>
    <n v="0.10906304878921762"/>
  </r>
  <r>
    <x v="1"/>
    <n v="0.19195096586902302"/>
  </r>
  <r>
    <x v="1"/>
    <n v="0.19195096586902302"/>
  </r>
  <r>
    <x v="0"/>
    <n v="0.24368774963840809"/>
  </r>
  <r>
    <x v="1"/>
    <n v="0.19195096586902302"/>
  </r>
  <r>
    <x v="0"/>
    <n v="0.24368774963840809"/>
  </r>
  <r>
    <x v="3"/>
    <n v="0.10906304878921762"/>
  </r>
  <r>
    <x v="3"/>
    <n v="0.10906304878921762"/>
  </r>
  <r>
    <x v="0"/>
    <n v="0.24368774963840809"/>
  </r>
  <r>
    <x v="7"/>
    <n v="4.557858755370299E-2"/>
  </r>
  <r>
    <x v="3"/>
    <n v="0.10906304878921762"/>
  </r>
  <r>
    <x v="7"/>
    <n v="4.557858755370299E-2"/>
  </r>
  <r>
    <x v="1"/>
    <n v="0.19195096586902302"/>
  </r>
  <r>
    <x v="0"/>
    <n v="0.24368774963840809"/>
  </r>
  <r>
    <x v="2"/>
    <n v="0.21586181282848613"/>
  </r>
  <r>
    <x v="0"/>
    <n v="0.24368774963840809"/>
  </r>
  <r>
    <x v="6"/>
    <n v="0.12591939081661677"/>
  </r>
  <r>
    <x v="6"/>
    <n v="0.12591939081661677"/>
  </r>
  <r>
    <x v="4"/>
    <n v="4.3252089920389175E-2"/>
  </r>
  <r>
    <x v="1"/>
    <n v="0.19195096586902302"/>
  </r>
  <r>
    <x v="6"/>
    <n v="0.12591939081661677"/>
  </r>
  <r>
    <x v="0"/>
    <n v="0.24368774963840809"/>
  </r>
  <r>
    <x v="2"/>
    <n v="0.21586181282848613"/>
  </r>
  <r>
    <x v="1"/>
    <n v="0.19195096586902302"/>
  </r>
  <r>
    <x v="0"/>
    <n v="0.24368774963840809"/>
  </r>
  <r>
    <x v="2"/>
    <n v="0.21586181282848613"/>
  </r>
  <r>
    <x v="6"/>
    <n v="0.12591939081661677"/>
  </r>
  <r>
    <x v="6"/>
    <n v="0.12591939081661677"/>
  </r>
  <r>
    <x v="3"/>
    <n v="0.10906304878921762"/>
  </r>
  <r>
    <x v="4"/>
    <n v="4.3252089920389175E-2"/>
  </r>
  <r>
    <x v="1"/>
    <n v="0.19195096586902302"/>
  </r>
  <r>
    <x v="2"/>
    <n v="0.21586181282848613"/>
  </r>
  <r>
    <x v="0"/>
    <n v="0.24368774963840809"/>
  </r>
  <r>
    <x v="1"/>
    <n v="0.19195096586902302"/>
  </r>
  <r>
    <x v="2"/>
    <n v="0.21586181282848613"/>
  </r>
  <r>
    <x v="3"/>
    <n v="0.10906304878921762"/>
  </r>
  <r>
    <x v="2"/>
    <n v="0.21586181282848613"/>
  </r>
  <r>
    <x v="3"/>
    <n v="0.10906304878921762"/>
  </r>
  <r>
    <x v="6"/>
    <n v="0.12591939081661677"/>
  </r>
  <r>
    <x v="0"/>
    <n v="0.24368774963840809"/>
  </r>
  <r>
    <x v="6"/>
    <n v="0.12591939081661677"/>
  </r>
  <r>
    <x v="3"/>
    <n v="0.10906304878921762"/>
  </r>
  <r>
    <x v="7"/>
    <n v="4.557858755370299E-2"/>
  </r>
  <r>
    <x v="1"/>
    <n v="0.19195096586902302"/>
  </r>
  <r>
    <x v="3"/>
    <n v="0.10906304878921762"/>
  </r>
  <r>
    <x v="1"/>
    <n v="0.19195096586902302"/>
  </r>
  <r>
    <x v="1"/>
    <n v="0.19195096586902302"/>
  </r>
  <r>
    <x v="6"/>
    <n v="0.12591939081661677"/>
  </r>
  <r>
    <x v="6"/>
    <n v="0.12591939081661677"/>
  </r>
  <r>
    <x v="7"/>
    <n v="4.557858755370299E-2"/>
  </r>
  <r>
    <x v="2"/>
    <n v="0.21586181282848613"/>
  </r>
  <r>
    <x v="0"/>
    <n v="0.24368774963840809"/>
  </r>
  <r>
    <x v="0"/>
    <n v="0.24368774963840809"/>
  </r>
  <r>
    <x v="2"/>
    <n v="0.21586181282848613"/>
  </r>
  <r>
    <x v="0"/>
    <n v="0.24368774963840809"/>
  </r>
  <r>
    <x v="2"/>
    <n v="0.21586181282848613"/>
  </r>
  <r>
    <x v="2"/>
    <n v="0.21586181282848613"/>
  </r>
  <r>
    <x v="0"/>
    <n v="0.24368774963840809"/>
  </r>
  <r>
    <x v="0"/>
    <n v="0.24368774963840809"/>
  </r>
  <r>
    <x v="2"/>
    <n v="0.21586181282848613"/>
  </r>
  <r>
    <x v="3"/>
    <n v="0.10906304878921762"/>
  </r>
  <r>
    <x v="1"/>
    <n v="0.19195096586902302"/>
  </r>
  <r>
    <x v="2"/>
    <n v="0.21586181282848613"/>
  </r>
  <r>
    <x v="1"/>
    <n v="0.19195096586902302"/>
  </r>
  <r>
    <x v="2"/>
    <n v="0.21586181282848613"/>
  </r>
  <r>
    <x v="2"/>
    <n v="0.21586181282848613"/>
  </r>
  <r>
    <x v="0"/>
    <n v="0.24368774963840809"/>
  </r>
  <r>
    <x v="6"/>
    <n v="0.12591939081661677"/>
  </r>
  <r>
    <x v="2"/>
    <n v="0.21586181282848613"/>
  </r>
  <r>
    <x v="2"/>
    <n v="0.21586181282848613"/>
  </r>
  <r>
    <x v="0"/>
    <n v="0.24368774963840809"/>
  </r>
  <r>
    <x v="2"/>
    <n v="0.21586181282848613"/>
  </r>
  <r>
    <x v="4"/>
    <n v="4.3252089920389175E-2"/>
  </r>
  <r>
    <x v="2"/>
    <n v="0.21586181282848613"/>
  </r>
  <r>
    <x v="0"/>
    <n v="0.24368774963840809"/>
  </r>
  <r>
    <x v="1"/>
    <n v="0.19195096586902302"/>
  </r>
  <r>
    <x v="3"/>
    <n v="0.10906304878921762"/>
  </r>
  <r>
    <x v="0"/>
    <n v="0.24368774963840809"/>
  </r>
  <r>
    <x v="3"/>
    <n v="0.10906304878921762"/>
  </r>
  <r>
    <x v="0"/>
    <n v="0.24368774963840809"/>
  </r>
  <r>
    <x v="6"/>
    <n v="0.12591939081661677"/>
  </r>
  <r>
    <x v="0"/>
    <n v="0.24368774963840809"/>
  </r>
  <r>
    <x v="0"/>
    <n v="0.24368774963840809"/>
  </r>
  <r>
    <x v="1"/>
    <n v="0.19195096586902302"/>
  </r>
  <r>
    <x v="3"/>
    <n v="0.10906304878921762"/>
  </r>
  <r>
    <x v="2"/>
    <n v="0.21586181282848613"/>
  </r>
  <r>
    <x v="6"/>
    <n v="0.12591939081661677"/>
  </r>
  <r>
    <x v="2"/>
    <n v="0.21586181282848613"/>
  </r>
  <r>
    <x v="3"/>
    <n v="0.10906304878921762"/>
  </r>
  <r>
    <x v="0"/>
    <n v="0.24368774963840809"/>
  </r>
  <r>
    <x v="0"/>
    <n v="0.24368774963840809"/>
  </r>
  <r>
    <x v="0"/>
    <n v="0.24368774963840809"/>
  </r>
  <r>
    <x v="2"/>
    <n v="0.21586181282848613"/>
  </r>
  <r>
    <x v="7"/>
    <n v="4.557858755370299E-2"/>
  </r>
  <r>
    <x v="4"/>
    <n v="4.3252089920389175E-2"/>
  </r>
  <r>
    <x v="6"/>
    <n v="0.12591939081661677"/>
  </r>
  <r>
    <x v="4"/>
    <n v="4.3252089920389175E-2"/>
  </r>
  <r>
    <x v="6"/>
    <n v="0.12591939081661677"/>
  </r>
  <r>
    <x v="0"/>
    <n v="0.24368774963840809"/>
  </r>
  <r>
    <x v="7"/>
    <n v="4.557858755370299E-2"/>
  </r>
  <r>
    <x v="2"/>
    <n v="0.21586181282848613"/>
  </r>
  <r>
    <x v="1"/>
    <n v="0.19195096586902302"/>
  </r>
  <r>
    <x v="0"/>
    <n v="0.24368774963840809"/>
  </r>
  <r>
    <x v="2"/>
    <n v="0.21586181282848613"/>
  </r>
  <r>
    <x v="2"/>
    <n v="0.21586181282848613"/>
  </r>
  <r>
    <x v="6"/>
    <n v="0.12591939081661677"/>
  </r>
  <r>
    <x v="3"/>
    <n v="0.10906304878921762"/>
  </r>
  <r>
    <x v="0"/>
    <n v="0.24368774963840809"/>
  </r>
  <r>
    <x v="7"/>
    <n v="4.557858755370299E-2"/>
  </r>
  <r>
    <x v="6"/>
    <n v="0.12591939081661677"/>
  </r>
  <r>
    <x v="0"/>
    <n v="0.24368774963840809"/>
  </r>
  <r>
    <x v="2"/>
    <n v="0.21586181282848613"/>
  </r>
  <r>
    <x v="3"/>
    <n v="0.10906304878921762"/>
  </r>
  <r>
    <x v="0"/>
    <n v="0.24368774963840809"/>
  </r>
  <r>
    <x v="0"/>
    <n v="0.24368774963840809"/>
  </r>
  <r>
    <x v="0"/>
    <n v="0.24368774963840809"/>
  </r>
  <r>
    <x v="6"/>
    <n v="0.12591939081661677"/>
  </r>
  <r>
    <x v="6"/>
    <n v="0.12591939081661677"/>
  </r>
  <r>
    <x v="6"/>
    <n v="0.12591939081661677"/>
  </r>
  <r>
    <x v="2"/>
    <n v="0.21586181282848613"/>
  </r>
  <r>
    <x v="4"/>
    <n v="4.3252089920389175E-2"/>
  </r>
  <r>
    <x v="2"/>
    <n v="0.21586181282848613"/>
  </r>
  <r>
    <x v="1"/>
    <n v="0.19195096586902302"/>
  </r>
  <r>
    <x v="3"/>
    <n v="0.10906304878921762"/>
  </r>
  <r>
    <x v="6"/>
    <n v="0.12591939081661677"/>
  </r>
  <r>
    <x v="6"/>
    <n v="0.12591939081661677"/>
  </r>
  <r>
    <x v="4"/>
    <n v="4.3252089920389175E-2"/>
  </r>
  <r>
    <x v="3"/>
    <n v="0.10906304878921762"/>
  </r>
  <r>
    <x v="7"/>
    <n v="4.557858755370299E-2"/>
  </r>
  <r>
    <x v="2"/>
    <n v="0.21586181282848613"/>
  </r>
  <r>
    <x v="0"/>
    <n v="0.24368774963840809"/>
  </r>
  <r>
    <x v="2"/>
    <n v="0.21586181282848613"/>
  </r>
  <r>
    <x v="3"/>
    <n v="0.10906304878921762"/>
  </r>
  <r>
    <x v="0"/>
    <n v="0.24368774963840809"/>
  </r>
  <r>
    <x v="3"/>
    <n v="0.10906304878921762"/>
  </r>
  <r>
    <x v="6"/>
    <n v="0.12591939081661677"/>
  </r>
  <r>
    <x v="0"/>
    <n v="0.24368774963840809"/>
  </r>
  <r>
    <x v="0"/>
    <n v="0.24368774963840809"/>
  </r>
  <r>
    <x v="1"/>
    <n v="0.19195096586902302"/>
  </r>
  <r>
    <x v="1"/>
    <n v="0.19195096586902302"/>
  </r>
  <r>
    <x v="0"/>
    <n v="0.24368774963840809"/>
  </r>
  <r>
    <x v="1"/>
    <n v="0.19195096586902302"/>
  </r>
  <r>
    <x v="2"/>
    <n v="0.21586181282848613"/>
  </r>
  <r>
    <x v="0"/>
    <n v="0.24368774963840809"/>
  </r>
  <r>
    <x v="6"/>
    <n v="0.12591939081661677"/>
  </r>
  <r>
    <x v="3"/>
    <n v="0.10906304878921762"/>
  </r>
  <r>
    <x v="2"/>
    <n v="0.21586181282848613"/>
  </r>
  <r>
    <x v="1"/>
    <n v="0.19195096586902302"/>
  </r>
  <r>
    <x v="3"/>
    <n v="0.10906304878921762"/>
  </r>
  <r>
    <x v="1"/>
    <n v="0.19195096586902302"/>
  </r>
  <r>
    <x v="3"/>
    <n v="0.10906304878921762"/>
  </r>
  <r>
    <x v="2"/>
    <n v="0.21586181282848613"/>
  </r>
  <r>
    <x v="2"/>
    <n v="0.21586181282848613"/>
  </r>
  <r>
    <x v="0"/>
    <n v="0.24368774963840809"/>
  </r>
  <r>
    <x v="4"/>
    <n v="4.3252089920389175E-2"/>
  </r>
  <r>
    <x v="0"/>
    <n v="0.24368774963840809"/>
  </r>
  <r>
    <x v="0"/>
    <n v="0.24368774963840809"/>
  </r>
  <r>
    <x v="6"/>
    <n v="0.12591939081661677"/>
  </r>
  <r>
    <x v="2"/>
    <n v="0.21586181282848613"/>
  </r>
  <r>
    <x v="2"/>
    <n v="0.21586181282848613"/>
  </r>
  <r>
    <x v="3"/>
    <n v="0.10906304878921762"/>
  </r>
  <r>
    <x v="2"/>
    <n v="0.21586181282848613"/>
  </r>
  <r>
    <x v="2"/>
    <n v="0.21586181282848613"/>
  </r>
  <r>
    <x v="0"/>
    <n v="0.24368774963840809"/>
  </r>
  <r>
    <x v="1"/>
    <n v="0.19195096586902302"/>
  </r>
  <r>
    <x v="3"/>
    <n v="0.10906304878921762"/>
  </r>
  <r>
    <x v="1"/>
    <n v="0.19195096586902302"/>
  </r>
  <r>
    <x v="3"/>
    <n v="0.10906304878921762"/>
  </r>
  <r>
    <x v="2"/>
    <n v="0.21586181282848613"/>
  </r>
  <r>
    <x v="2"/>
    <n v="0.21586181282848613"/>
  </r>
  <r>
    <x v="1"/>
    <n v="0.19195096586902302"/>
  </r>
  <r>
    <x v="2"/>
    <n v="0.21586181282848613"/>
  </r>
  <r>
    <x v="8"/>
    <n v="1.4159524442234868E-2"/>
  </r>
  <r>
    <x v="1"/>
    <n v="0.19195096586902302"/>
  </r>
  <r>
    <x v="1"/>
    <n v="0.19195096586902302"/>
  </r>
  <r>
    <x v="5"/>
    <e v="#N/A"/>
  </r>
  <r>
    <x v="3"/>
    <n v="0.10906304878921762"/>
  </r>
  <r>
    <x v="3"/>
    <n v="0.10906304878921762"/>
  </r>
  <r>
    <x v="2"/>
    <n v="0.21586181282848613"/>
  </r>
  <r>
    <x v="1"/>
    <n v="0.19195096586902302"/>
  </r>
  <r>
    <x v="2"/>
    <n v="0.21586181282848613"/>
  </r>
  <r>
    <x v="7"/>
    <n v="4.557858755370299E-2"/>
  </r>
  <r>
    <x v="3"/>
    <n v="0.10906304878921762"/>
  </r>
  <r>
    <x v="3"/>
    <n v="0.10906304878921762"/>
  </r>
  <r>
    <x v="0"/>
    <n v="0.24368774963840809"/>
  </r>
  <r>
    <x v="1"/>
    <n v="0.19195096586902302"/>
  </r>
  <r>
    <x v="7"/>
    <n v="4.557858755370299E-2"/>
  </r>
  <r>
    <x v="0"/>
    <n v="0.24368774963840809"/>
  </r>
  <r>
    <x v="1"/>
    <n v="0.19195096586902302"/>
  </r>
  <r>
    <x v="2"/>
    <n v="0.21586181282848613"/>
  </r>
  <r>
    <x v="0"/>
    <n v="0.24368774963840809"/>
  </r>
  <r>
    <x v="0"/>
    <n v="0.24368774963840809"/>
  </r>
  <r>
    <x v="1"/>
    <n v="0.19195096586902302"/>
  </r>
  <r>
    <x v="2"/>
    <n v="0.21586181282848613"/>
  </r>
  <r>
    <x v="2"/>
    <n v="0.21586181282848613"/>
  </r>
  <r>
    <x v="0"/>
    <n v="0.24368774963840809"/>
  </r>
  <r>
    <x v="2"/>
    <n v="0.21586181282848613"/>
  </r>
  <r>
    <x v="6"/>
    <n v="0.12591939081661677"/>
  </r>
  <r>
    <x v="1"/>
    <n v="0.19195096586902302"/>
  </r>
  <r>
    <x v="1"/>
    <n v="0.19195096586902302"/>
  </r>
  <r>
    <x v="1"/>
    <n v="0.19195096586902302"/>
  </r>
  <r>
    <x v="0"/>
    <n v="0.24368774963840809"/>
  </r>
  <r>
    <x v="0"/>
    <n v="0.24368774963840809"/>
  </r>
  <r>
    <x v="0"/>
    <n v="0.24368774963840809"/>
  </r>
  <r>
    <x v="2"/>
    <n v="0.21586181282848613"/>
  </r>
  <r>
    <x v="2"/>
    <n v="0.21586181282848613"/>
  </r>
  <r>
    <x v="3"/>
    <n v="0.10906304878921762"/>
  </r>
  <r>
    <x v="1"/>
    <n v="0.19195096586902302"/>
  </r>
  <r>
    <x v="0"/>
    <n v="0.24368774963840809"/>
  </r>
  <r>
    <x v="6"/>
    <n v="0.12591939081661677"/>
  </r>
  <r>
    <x v="7"/>
    <n v="4.557858755370299E-2"/>
  </r>
  <r>
    <x v="6"/>
    <n v="0.12591939081661677"/>
  </r>
  <r>
    <x v="1"/>
    <n v="0.19195096586902302"/>
  </r>
  <r>
    <x v="4"/>
    <n v="4.3252089920389175E-2"/>
  </r>
  <r>
    <x v="3"/>
    <n v="0.10906304878921762"/>
  </r>
  <r>
    <x v="0"/>
    <n v="0.24368774963840809"/>
  </r>
  <r>
    <x v="6"/>
    <n v="0.12591939081661677"/>
  </r>
  <r>
    <x v="0"/>
    <n v="0.24368774963840809"/>
  </r>
  <r>
    <x v="6"/>
    <n v="0.12591939081661677"/>
  </r>
  <r>
    <x v="8"/>
    <n v="1.4159524442234868E-2"/>
  </r>
  <r>
    <x v="6"/>
    <n v="0.12591939081661677"/>
  </r>
  <r>
    <x v="1"/>
    <n v="0.19195096586902302"/>
  </r>
  <r>
    <x v="1"/>
    <n v="0.19195096586902302"/>
  </r>
  <r>
    <x v="2"/>
    <n v="0.21586181282848613"/>
  </r>
  <r>
    <x v="0"/>
    <n v="0.24368774963840809"/>
  </r>
  <r>
    <x v="1"/>
    <n v="0.19195096586902302"/>
  </r>
  <r>
    <x v="7"/>
    <n v="4.557858755370299E-2"/>
  </r>
  <r>
    <x v="0"/>
    <n v="0.24368774963840809"/>
  </r>
  <r>
    <x v="1"/>
    <n v="0.19195096586902302"/>
  </r>
  <r>
    <x v="2"/>
    <n v="0.21586181282848613"/>
  </r>
  <r>
    <x v="0"/>
    <n v="0.24368774963840809"/>
  </r>
  <r>
    <x v="2"/>
    <n v="0.21586181282848613"/>
  </r>
  <r>
    <x v="1"/>
    <n v="0.19195096586902302"/>
  </r>
  <r>
    <x v="2"/>
    <n v="0.21586181282848613"/>
  </r>
  <r>
    <x v="2"/>
    <n v="0.21586181282848613"/>
  </r>
  <r>
    <x v="5"/>
    <e v="#N/A"/>
  </r>
  <r>
    <x v="2"/>
    <n v="0.21586181282848613"/>
  </r>
  <r>
    <x v="0"/>
    <n v="0.24368774963840809"/>
  </r>
  <r>
    <x v="3"/>
    <n v="0.10906304878921762"/>
  </r>
  <r>
    <x v="1"/>
    <n v="0.19195096586902302"/>
  </r>
  <r>
    <x v="0"/>
    <n v="0.24368774963840809"/>
  </r>
  <r>
    <x v="0"/>
    <n v="0.24368774963840809"/>
  </r>
  <r>
    <x v="4"/>
    <n v="4.3252089920389175E-2"/>
  </r>
  <r>
    <x v="2"/>
    <n v="0.21586181282848613"/>
  </r>
  <r>
    <x v="2"/>
    <n v="0.21586181282848613"/>
  </r>
  <r>
    <x v="7"/>
    <n v="4.557858755370299E-2"/>
  </r>
  <r>
    <x v="0"/>
    <n v="0.24368774963840809"/>
  </r>
  <r>
    <x v="1"/>
    <n v="0.19195096586902302"/>
  </r>
  <r>
    <x v="2"/>
    <n v="0.21586181282848613"/>
  </r>
  <r>
    <x v="6"/>
    <n v="0.12591939081661677"/>
  </r>
  <r>
    <x v="0"/>
    <n v="0.24368774963840809"/>
  </r>
  <r>
    <x v="0"/>
    <n v="0.24368774963840809"/>
  </r>
  <r>
    <x v="1"/>
    <n v="0.19195096586902302"/>
  </r>
  <r>
    <x v="3"/>
    <n v="0.10906304878921762"/>
  </r>
  <r>
    <x v="2"/>
    <n v="0.21586181282848613"/>
  </r>
  <r>
    <x v="3"/>
    <n v="0.10906304878921762"/>
  </r>
  <r>
    <x v="6"/>
    <n v="0.12591939081661677"/>
  </r>
  <r>
    <x v="0"/>
    <n v="0.24368774963840809"/>
  </r>
  <r>
    <x v="1"/>
    <n v="0.19195096586902302"/>
  </r>
  <r>
    <x v="0"/>
    <n v="0.24368774963840809"/>
  </r>
  <r>
    <x v="3"/>
    <n v="0.10906304878921762"/>
  </r>
  <r>
    <x v="2"/>
    <n v="0.21586181282848613"/>
  </r>
  <r>
    <x v="0"/>
    <n v="0.24368774963840809"/>
  </r>
  <r>
    <x v="1"/>
    <n v="0.19195096586902302"/>
  </r>
  <r>
    <x v="3"/>
    <n v="0.10906304878921762"/>
  </r>
  <r>
    <x v="2"/>
    <n v="0.21586181282848613"/>
  </r>
  <r>
    <x v="0"/>
    <n v="0.24368774963840809"/>
  </r>
  <r>
    <x v="3"/>
    <n v="0.10906304878921762"/>
  </r>
  <r>
    <x v="0"/>
    <n v="0.24368774963840809"/>
  </r>
  <r>
    <x v="2"/>
    <n v="0.21586181282848613"/>
  </r>
  <r>
    <x v="1"/>
    <n v="0.19195096586902302"/>
  </r>
  <r>
    <x v="0"/>
    <n v="0.24368774963840809"/>
  </r>
  <r>
    <x v="7"/>
    <n v="4.557858755370299E-2"/>
  </r>
  <r>
    <x v="5"/>
    <e v="#N/A"/>
  </r>
  <r>
    <x v="2"/>
    <n v="0.21586181282848613"/>
  </r>
  <r>
    <x v="2"/>
    <n v="0.21586181282848613"/>
  </r>
  <r>
    <x v="0"/>
    <n v="0.24368774963840809"/>
  </r>
  <r>
    <x v="2"/>
    <n v="0.21586181282848613"/>
  </r>
  <r>
    <x v="6"/>
    <n v="0.12591939081661677"/>
  </r>
  <r>
    <x v="2"/>
    <n v="0.21586181282848613"/>
  </r>
  <r>
    <x v="1"/>
    <n v="0.19195096586902302"/>
  </r>
  <r>
    <x v="1"/>
    <n v="0.19195096586902302"/>
  </r>
  <r>
    <x v="0"/>
    <n v="0.24368774963840809"/>
  </r>
  <r>
    <x v="2"/>
    <n v="0.21586181282848613"/>
  </r>
  <r>
    <x v="2"/>
    <n v="0.21586181282848613"/>
  </r>
  <r>
    <x v="4"/>
    <n v="4.3252089920389175E-2"/>
  </r>
  <r>
    <x v="3"/>
    <n v="0.10906304878921762"/>
  </r>
  <r>
    <x v="1"/>
    <n v="0.19195096586902302"/>
  </r>
  <r>
    <x v="2"/>
    <n v="0.21586181282848613"/>
  </r>
  <r>
    <x v="1"/>
    <n v="0.19195096586902302"/>
  </r>
  <r>
    <x v="4"/>
    <n v="4.3252089920389175E-2"/>
  </r>
  <r>
    <x v="1"/>
    <n v="0.19195096586902302"/>
  </r>
  <r>
    <x v="0"/>
    <n v="0.24368774963840809"/>
  </r>
  <r>
    <x v="2"/>
    <n v="0.21586181282848613"/>
  </r>
  <r>
    <x v="8"/>
    <n v="1.4159524442234868E-2"/>
  </r>
  <r>
    <x v="1"/>
    <n v="0.19195096586902302"/>
  </r>
  <r>
    <x v="6"/>
    <n v="0.12591939081661677"/>
  </r>
  <r>
    <x v="1"/>
    <n v="0.19195096586902302"/>
  </r>
  <r>
    <x v="1"/>
    <n v="0.19195096586902302"/>
  </r>
  <r>
    <x v="7"/>
    <n v="4.557858755370299E-2"/>
  </r>
  <r>
    <x v="7"/>
    <n v="4.557858755370299E-2"/>
  </r>
  <r>
    <x v="1"/>
    <n v="0.19195096586902302"/>
  </r>
  <r>
    <x v="2"/>
    <n v="0.21586181282848613"/>
  </r>
  <r>
    <x v="0"/>
    <n v="0.24368774963840809"/>
  </r>
  <r>
    <x v="1"/>
    <n v="0.19195096586902302"/>
  </r>
  <r>
    <x v="0"/>
    <n v="0.24368774963840809"/>
  </r>
  <r>
    <x v="3"/>
    <n v="0.10906304878921762"/>
  </r>
  <r>
    <x v="2"/>
    <n v="0.21586181282848613"/>
  </r>
  <r>
    <x v="4"/>
    <n v="4.3252089920389175E-2"/>
  </r>
  <r>
    <x v="6"/>
    <n v="0.12591939081661677"/>
  </r>
  <r>
    <x v="0"/>
    <n v="0.24368774963840809"/>
  </r>
  <r>
    <x v="2"/>
    <n v="0.21586181282848613"/>
  </r>
  <r>
    <x v="0"/>
    <n v="0.24368774963840809"/>
  </r>
  <r>
    <x v="6"/>
    <n v="0.12591939081661677"/>
  </r>
  <r>
    <x v="2"/>
    <n v="0.21586181282848613"/>
  </r>
  <r>
    <x v="0"/>
    <n v="0.24368774963840809"/>
  </r>
  <r>
    <x v="2"/>
    <n v="0.21586181282848613"/>
  </r>
  <r>
    <x v="0"/>
    <n v="0.24368774963840809"/>
  </r>
  <r>
    <x v="2"/>
    <n v="0.21586181282848613"/>
  </r>
  <r>
    <x v="4"/>
    <n v="4.3252089920389175E-2"/>
  </r>
  <r>
    <x v="1"/>
    <n v="0.19195096586902302"/>
  </r>
  <r>
    <x v="3"/>
    <n v="0.10906304878921762"/>
  </r>
  <r>
    <x v="0"/>
    <n v="0.24368774963840809"/>
  </r>
  <r>
    <x v="0"/>
    <n v="0.24368774963840809"/>
  </r>
  <r>
    <x v="3"/>
    <n v="0.10906304878921762"/>
  </r>
  <r>
    <x v="2"/>
    <n v="0.21586181282848613"/>
  </r>
  <r>
    <x v="0"/>
    <n v="0.24368774963840809"/>
  </r>
  <r>
    <x v="7"/>
    <n v="4.557858755370299E-2"/>
  </r>
  <r>
    <x v="2"/>
    <n v="0.21586181282848613"/>
  </r>
  <r>
    <x v="2"/>
    <n v="0.21586181282848613"/>
  </r>
  <r>
    <x v="2"/>
    <n v="0.21586181282848613"/>
  </r>
  <r>
    <x v="3"/>
    <n v="0.10906304878921762"/>
  </r>
  <r>
    <x v="1"/>
    <n v="0.19195096586902302"/>
  </r>
  <r>
    <x v="0"/>
    <n v="0.24368774963840809"/>
  </r>
  <r>
    <x v="2"/>
    <n v="0.21586181282848613"/>
  </r>
  <r>
    <x v="6"/>
    <n v="0.12591939081661677"/>
  </r>
  <r>
    <x v="7"/>
    <n v="4.557858755370299E-2"/>
  </r>
  <r>
    <x v="6"/>
    <n v="0.12591939081661677"/>
  </r>
  <r>
    <x v="0"/>
    <n v="0.24368774963840809"/>
  </r>
  <r>
    <x v="7"/>
    <n v="4.557858755370299E-2"/>
  </r>
  <r>
    <x v="2"/>
    <n v="0.21586181282848613"/>
  </r>
  <r>
    <x v="0"/>
    <n v="0.24368774963840809"/>
  </r>
  <r>
    <x v="2"/>
    <n v="0.21586181282848613"/>
  </r>
  <r>
    <x v="9"/>
    <n v="3.2833679866051935E-3"/>
  </r>
  <r>
    <x v="2"/>
    <n v="0.21586181282848613"/>
  </r>
  <r>
    <x v="2"/>
    <n v="0.21586181282848613"/>
  </r>
  <r>
    <x v="2"/>
    <n v="0.21586181282848613"/>
  </r>
  <r>
    <x v="6"/>
    <n v="0.12591939081661677"/>
  </r>
  <r>
    <x v="0"/>
    <n v="0.24368774963840809"/>
  </r>
  <r>
    <x v="1"/>
    <n v="0.19195096586902302"/>
  </r>
  <r>
    <x v="4"/>
    <n v="4.3252089920389175E-2"/>
  </r>
  <r>
    <x v="4"/>
    <n v="4.3252089920389175E-2"/>
  </r>
  <r>
    <x v="0"/>
    <n v="0.24368774963840809"/>
  </r>
  <r>
    <x v="4"/>
    <n v="4.3252089920389175E-2"/>
  </r>
  <r>
    <x v="3"/>
    <n v="0.10906304878921762"/>
  </r>
  <r>
    <x v="1"/>
    <n v="0.19195096586902302"/>
  </r>
  <r>
    <x v="6"/>
    <n v="0.12591939081661677"/>
  </r>
  <r>
    <x v="3"/>
    <n v="0.10906304878921762"/>
  </r>
  <r>
    <x v="7"/>
    <n v="4.557858755370299E-2"/>
  </r>
  <r>
    <x v="6"/>
    <n v="0.12591939081661677"/>
  </r>
  <r>
    <x v="0"/>
    <n v="0.24368774963840809"/>
  </r>
  <r>
    <x v="2"/>
    <n v="0.21586181282848613"/>
  </r>
  <r>
    <x v="6"/>
    <n v="0.12591939081661677"/>
  </r>
  <r>
    <x v="1"/>
    <n v="0.19195096586902302"/>
  </r>
  <r>
    <x v="0"/>
    <n v="0.24368774963840809"/>
  </r>
  <r>
    <x v="0"/>
    <n v="0.24368774963840809"/>
  </r>
  <r>
    <x v="2"/>
    <n v="0.21586181282848613"/>
  </r>
  <r>
    <x v="6"/>
    <n v="0.12591939081661677"/>
  </r>
  <r>
    <x v="2"/>
    <n v="0.21586181282848613"/>
  </r>
  <r>
    <x v="1"/>
    <n v="0.19195096586902302"/>
  </r>
  <r>
    <x v="0"/>
    <n v="0.24368774963840809"/>
  </r>
  <r>
    <x v="9"/>
    <n v="3.2833679866051935E-3"/>
  </r>
  <r>
    <x v="3"/>
    <n v="0.10906304878921762"/>
  </r>
  <r>
    <x v="3"/>
    <n v="0.10906304878921762"/>
  </r>
  <r>
    <x v="6"/>
    <n v="0.12591939081661677"/>
  </r>
  <r>
    <x v="0"/>
    <n v="0.24368774963840809"/>
  </r>
  <r>
    <x v="1"/>
    <n v="0.19195096586902302"/>
  </r>
  <r>
    <x v="2"/>
    <n v="0.21586181282848613"/>
  </r>
  <r>
    <x v="2"/>
    <n v="0.21586181282848613"/>
  </r>
  <r>
    <x v="0"/>
    <n v="0.24368774963840809"/>
  </r>
  <r>
    <x v="3"/>
    <n v="0.10906304878921762"/>
  </r>
  <r>
    <x v="0"/>
    <n v="0.24368774963840809"/>
  </r>
  <r>
    <x v="1"/>
    <n v="0.19195096586902302"/>
  </r>
  <r>
    <x v="0"/>
    <n v="0.24368774963840809"/>
  </r>
  <r>
    <x v="2"/>
    <n v="0.21586181282848613"/>
  </r>
  <r>
    <x v="1"/>
    <n v="0.19195096586902302"/>
  </r>
  <r>
    <x v="6"/>
    <n v="0.12591939081661677"/>
  </r>
  <r>
    <x v="0"/>
    <n v="0.24368774963840809"/>
  </r>
  <r>
    <x v="0"/>
    <n v="0.24368774963840809"/>
  </r>
  <r>
    <x v="0"/>
    <n v="0.24368774963840809"/>
  </r>
  <r>
    <x v="0"/>
    <n v="0.24368774963840809"/>
  </r>
  <r>
    <x v="2"/>
    <n v="0.21586181282848613"/>
  </r>
  <r>
    <x v="1"/>
    <n v="0.19195096586902302"/>
  </r>
  <r>
    <x v="1"/>
    <n v="0.19195096586902302"/>
  </r>
  <r>
    <x v="1"/>
    <n v="0.19195096586902302"/>
  </r>
  <r>
    <x v="6"/>
    <n v="0.12591939081661677"/>
  </r>
  <r>
    <x v="1"/>
    <n v="0.19195096586902302"/>
  </r>
  <r>
    <x v="4"/>
    <n v="4.3252089920389175E-2"/>
  </r>
  <r>
    <x v="0"/>
    <n v="0.24368774963840809"/>
  </r>
  <r>
    <x v="3"/>
    <n v="0.10906304878921762"/>
  </r>
  <r>
    <x v="0"/>
    <n v="0.24368774963840809"/>
  </r>
  <r>
    <x v="3"/>
    <n v="0.10906304878921762"/>
  </r>
  <r>
    <x v="0"/>
    <n v="0.24368774963840809"/>
  </r>
  <r>
    <x v="1"/>
    <n v="0.19195096586902302"/>
  </r>
  <r>
    <x v="6"/>
    <n v="0.12591939081661677"/>
  </r>
  <r>
    <x v="0"/>
    <n v="0.24368774963840809"/>
  </r>
  <r>
    <x v="7"/>
    <n v="4.557858755370299E-2"/>
  </r>
  <r>
    <x v="7"/>
    <n v="4.557858755370299E-2"/>
  </r>
  <r>
    <x v="4"/>
    <n v="4.3252089920389175E-2"/>
  </r>
  <r>
    <x v="7"/>
    <n v="4.557858755370299E-2"/>
  </r>
  <r>
    <x v="6"/>
    <n v="0.12591939081661677"/>
  </r>
  <r>
    <x v="0"/>
    <n v="0.24368774963840809"/>
  </r>
  <r>
    <x v="0"/>
    <n v="0.24368774963840809"/>
  </r>
  <r>
    <x v="3"/>
    <n v="0.10906304878921762"/>
  </r>
  <r>
    <x v="7"/>
    <n v="4.557858755370299E-2"/>
  </r>
  <r>
    <x v="0"/>
    <n v="0.24368774963840809"/>
  </r>
  <r>
    <x v="1"/>
    <n v="0.19195096586902302"/>
  </r>
  <r>
    <x v="1"/>
    <n v="0.19195096586902302"/>
  </r>
  <r>
    <x v="2"/>
    <n v="0.21586181282848613"/>
  </r>
  <r>
    <x v="0"/>
    <n v="0.24368774963840809"/>
  </r>
  <r>
    <x v="6"/>
    <n v="0.12591939081661677"/>
  </r>
  <r>
    <x v="5"/>
    <e v="#N/A"/>
  </r>
  <r>
    <x v="0"/>
    <n v="0.24368774963840809"/>
  </r>
  <r>
    <x v="0"/>
    <n v="0.24368774963840809"/>
  </r>
  <r>
    <x v="1"/>
    <n v="0.19195096586902302"/>
  </r>
  <r>
    <x v="9"/>
    <n v="3.2833679866051935E-3"/>
  </r>
  <r>
    <x v="0"/>
    <n v="0.24368774963840809"/>
  </r>
  <r>
    <x v="2"/>
    <n v="0.21586181282848613"/>
  </r>
  <r>
    <x v="0"/>
    <n v="0.24368774963840809"/>
  </r>
  <r>
    <x v="3"/>
    <n v="0.10906304878921762"/>
  </r>
  <r>
    <x v="3"/>
    <n v="0.10906304878921762"/>
  </r>
  <r>
    <x v="0"/>
    <n v="0.24368774963840809"/>
  </r>
  <r>
    <x v="2"/>
    <n v="0.21586181282848613"/>
  </r>
  <r>
    <x v="5"/>
    <e v="#N/A"/>
  </r>
  <r>
    <x v="4"/>
    <n v="4.3252089920389175E-2"/>
  </r>
  <r>
    <x v="1"/>
    <n v="0.19195096586902302"/>
  </r>
  <r>
    <x v="0"/>
    <n v="0.24368774963840809"/>
  </r>
  <r>
    <x v="0"/>
    <n v="0.24368774963840809"/>
  </r>
  <r>
    <x v="2"/>
    <n v="0.21586181282848613"/>
  </r>
  <r>
    <x v="6"/>
    <n v="0.12591939081661677"/>
  </r>
  <r>
    <x v="1"/>
    <n v="0.19195096586902302"/>
  </r>
  <r>
    <x v="0"/>
    <n v="0.24368774963840809"/>
  </r>
  <r>
    <x v="2"/>
    <n v="0.21586181282848613"/>
  </r>
  <r>
    <x v="2"/>
    <n v="0.21586181282848613"/>
  </r>
  <r>
    <x v="6"/>
    <n v="0.12591939081661677"/>
  </r>
  <r>
    <x v="3"/>
    <n v="0.10906304878921762"/>
  </r>
  <r>
    <x v="2"/>
    <n v="0.21586181282848613"/>
  </r>
  <r>
    <x v="2"/>
    <n v="0.21586181282848613"/>
  </r>
  <r>
    <x v="3"/>
    <n v="0.10906304878921762"/>
  </r>
  <r>
    <x v="2"/>
    <n v="0.21586181282848613"/>
  </r>
  <r>
    <x v="6"/>
    <n v="0.12591939081661677"/>
  </r>
  <r>
    <x v="0"/>
    <n v="0.24368774963840809"/>
  </r>
  <r>
    <x v="1"/>
    <n v="0.19195096586902302"/>
  </r>
  <r>
    <x v="4"/>
    <n v="4.3252089920389175E-2"/>
  </r>
  <r>
    <x v="0"/>
    <n v="0.24368774963840809"/>
  </r>
  <r>
    <x v="2"/>
    <n v="0.21586181282848613"/>
  </r>
  <r>
    <x v="2"/>
    <n v="0.21586181282848613"/>
  </r>
  <r>
    <x v="3"/>
    <n v="0.10906304878921762"/>
  </r>
  <r>
    <x v="3"/>
    <n v="0.10906304878921762"/>
  </r>
  <r>
    <x v="8"/>
    <n v="1.4159524442234868E-2"/>
  </r>
  <r>
    <x v="6"/>
    <n v="0.12591939081661677"/>
  </r>
  <r>
    <x v="0"/>
    <n v="0.24368774963840809"/>
  </r>
  <r>
    <x v="1"/>
    <n v="0.19195096586902302"/>
  </r>
  <r>
    <x v="2"/>
    <n v="0.21586181282848613"/>
  </r>
  <r>
    <x v="2"/>
    <n v="0.21586181282848613"/>
  </r>
  <r>
    <x v="6"/>
    <n v="0.12591939081661677"/>
  </r>
  <r>
    <x v="0"/>
    <n v="0.24368774963840809"/>
  </r>
  <r>
    <x v="3"/>
    <n v="0.10906304878921762"/>
  </r>
  <r>
    <x v="0"/>
    <n v="0.24368774963840809"/>
  </r>
  <r>
    <x v="4"/>
    <n v="4.3252089920389175E-2"/>
  </r>
  <r>
    <x v="8"/>
    <n v="1.4159524442234868E-2"/>
  </r>
  <r>
    <x v="6"/>
    <n v="0.12591939081661677"/>
  </r>
  <r>
    <x v="0"/>
    <n v="0.24368774963840809"/>
  </r>
  <r>
    <x v="1"/>
    <n v="0.19195096586902302"/>
  </r>
  <r>
    <x v="0"/>
    <n v="0.24368774963840809"/>
  </r>
  <r>
    <x v="7"/>
    <n v="4.557858755370299E-2"/>
  </r>
  <r>
    <x v="2"/>
    <n v="0.21586181282848613"/>
  </r>
  <r>
    <x v="2"/>
    <n v="0.21586181282848613"/>
  </r>
  <r>
    <x v="0"/>
    <n v="0.24368774963840809"/>
  </r>
  <r>
    <x v="1"/>
    <n v="0.19195096586902302"/>
  </r>
  <r>
    <x v="0"/>
    <n v="0.24368774963840809"/>
  </r>
  <r>
    <x v="0"/>
    <n v="0.24368774963840809"/>
  </r>
  <r>
    <x v="0"/>
    <n v="0.24368774963840809"/>
  </r>
  <r>
    <x v="2"/>
    <n v="0.21586181282848613"/>
  </r>
  <r>
    <x v="8"/>
    <n v="1.4159524442234868E-2"/>
  </r>
  <r>
    <x v="1"/>
    <n v="0.19195096586902302"/>
  </r>
  <r>
    <x v="8"/>
    <n v="1.4159524442234868E-2"/>
  </r>
  <r>
    <x v="3"/>
    <n v="0.10906304878921762"/>
  </r>
  <r>
    <x v="0"/>
    <n v="0.24368774963840809"/>
  </r>
  <r>
    <x v="2"/>
    <n v="0.21586181282848613"/>
  </r>
  <r>
    <x v="0"/>
    <n v="0.24368774963840809"/>
  </r>
  <r>
    <x v="0"/>
    <n v="0.24368774963840809"/>
  </r>
  <r>
    <x v="1"/>
    <n v="0.19195096586902302"/>
  </r>
  <r>
    <x v="2"/>
    <n v="0.21586181282848613"/>
  </r>
  <r>
    <x v="6"/>
    <n v="0.12591939081661677"/>
  </r>
  <r>
    <x v="0"/>
    <n v="0.24368774963840809"/>
  </r>
  <r>
    <x v="0"/>
    <n v="0.24368774963840809"/>
  </r>
  <r>
    <x v="0"/>
    <n v="0.24368774963840809"/>
  </r>
  <r>
    <x v="1"/>
    <n v="0.19195096586902302"/>
  </r>
  <r>
    <x v="1"/>
    <n v="0.19195096586902302"/>
  </r>
  <r>
    <x v="0"/>
    <n v="0.24368774963840809"/>
  </r>
  <r>
    <x v="0"/>
    <n v="0.24368774963840809"/>
  </r>
  <r>
    <x v="3"/>
    <n v="0.10906304878921762"/>
  </r>
  <r>
    <x v="3"/>
    <n v="0.10906304878921762"/>
  </r>
  <r>
    <x v="0"/>
    <n v="0.24368774963840809"/>
  </r>
  <r>
    <x v="1"/>
    <n v="0.19195096586902302"/>
  </r>
  <r>
    <x v="1"/>
    <n v="0.19195096586902302"/>
  </r>
  <r>
    <x v="5"/>
    <e v="#N/A"/>
  </r>
  <r>
    <x v="1"/>
    <n v="0.19195096586902302"/>
  </r>
  <r>
    <x v="2"/>
    <n v="0.21586181282848613"/>
  </r>
  <r>
    <x v="3"/>
    <n v="0.10906304878921762"/>
  </r>
  <r>
    <x v="0"/>
    <n v="0.24368774963840809"/>
  </r>
  <r>
    <x v="2"/>
    <n v="0.21586181282848613"/>
  </r>
  <r>
    <x v="0"/>
    <n v="0.24368774963840809"/>
  </r>
  <r>
    <x v="0"/>
    <n v="0.24368774963840809"/>
  </r>
  <r>
    <x v="6"/>
    <n v="0.12591939081661677"/>
  </r>
  <r>
    <x v="0"/>
    <n v="0.24368774963840809"/>
  </r>
  <r>
    <x v="0"/>
    <n v="0.24368774963840809"/>
  </r>
  <r>
    <x v="2"/>
    <n v="0.21586181282848613"/>
  </r>
  <r>
    <x v="1"/>
    <n v="0.19195096586902302"/>
  </r>
  <r>
    <x v="2"/>
    <n v="0.21586181282848613"/>
  </r>
  <r>
    <x v="0"/>
    <n v="0.24368774963840809"/>
  </r>
  <r>
    <x v="1"/>
    <n v="0.19195096586902302"/>
  </r>
  <r>
    <x v="0"/>
    <n v="0.24368774963840809"/>
  </r>
  <r>
    <x v="1"/>
    <n v="0.19195096586902302"/>
  </r>
  <r>
    <x v="0"/>
    <n v="0.24368774963840809"/>
  </r>
  <r>
    <x v="2"/>
    <n v="0.21586181282848613"/>
  </r>
  <r>
    <x v="0"/>
    <n v="0.24368774963840809"/>
  </r>
  <r>
    <x v="6"/>
    <n v="0.12591939081661677"/>
  </r>
  <r>
    <x v="0"/>
    <n v="0.24368774963840809"/>
  </r>
  <r>
    <x v="0"/>
    <n v="0.24368774963840809"/>
  </r>
  <r>
    <x v="6"/>
    <n v="0.12591939081661677"/>
  </r>
  <r>
    <x v="0"/>
    <n v="0.24368774963840809"/>
  </r>
  <r>
    <x v="2"/>
    <n v="0.21586181282848613"/>
  </r>
  <r>
    <x v="1"/>
    <n v="0.19195096586902302"/>
  </r>
  <r>
    <x v="0"/>
    <n v="0.24368774963840809"/>
  </r>
  <r>
    <x v="2"/>
    <n v="0.21586181282848613"/>
  </r>
  <r>
    <x v="3"/>
    <n v="0.10906304878921762"/>
  </r>
  <r>
    <x v="1"/>
    <n v="0.19195096586902302"/>
  </r>
  <r>
    <x v="0"/>
    <n v="0.24368774963840809"/>
  </r>
  <r>
    <x v="0"/>
    <n v="0.24368774963840809"/>
  </r>
  <r>
    <x v="4"/>
    <n v="4.3252089920389175E-2"/>
  </r>
  <r>
    <x v="0"/>
    <n v="0.24368774963840809"/>
  </r>
  <r>
    <x v="6"/>
    <n v="0.12591939081661677"/>
  </r>
  <r>
    <x v="2"/>
    <n v="0.21586181282848613"/>
  </r>
  <r>
    <x v="0"/>
    <n v="0.24368774963840809"/>
  </r>
  <r>
    <x v="2"/>
    <n v="0.21586181282848613"/>
  </r>
  <r>
    <x v="0"/>
    <n v="0.24368774963840809"/>
  </r>
  <r>
    <x v="0"/>
    <n v="0.24368774963840809"/>
  </r>
  <r>
    <x v="2"/>
    <n v="0.21586181282848613"/>
  </r>
  <r>
    <x v="2"/>
    <n v="0.21586181282848613"/>
  </r>
  <r>
    <x v="3"/>
    <n v="0.10906304878921762"/>
  </r>
  <r>
    <x v="0"/>
    <n v="0.24368774963840809"/>
  </r>
  <r>
    <x v="4"/>
    <n v="4.3252089920389175E-2"/>
  </r>
  <r>
    <x v="0"/>
    <n v="0.24368774963840809"/>
  </r>
  <r>
    <x v="3"/>
    <n v="0.10906304878921762"/>
  </r>
  <r>
    <x v="2"/>
    <n v="0.21586181282848613"/>
  </r>
  <r>
    <x v="6"/>
    <n v="0.12591939081661677"/>
  </r>
  <r>
    <x v="1"/>
    <n v="0.19195096586902302"/>
  </r>
  <r>
    <x v="7"/>
    <n v="4.557858755370299E-2"/>
  </r>
  <r>
    <x v="1"/>
    <n v="0.19195096586902302"/>
  </r>
  <r>
    <x v="1"/>
    <n v="0.19195096586902302"/>
  </r>
  <r>
    <x v="1"/>
    <n v="0.19195096586902302"/>
  </r>
  <r>
    <x v="0"/>
    <n v="0.24368774963840809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.12591939081661677"/>
  </r>
  <r>
    <x v="1"/>
    <n v="1.4159524442234868E-2"/>
  </r>
  <r>
    <x v="2"/>
    <e v="#N/A"/>
  </r>
  <r>
    <x v="3"/>
    <n v="0.10906304878921762"/>
  </r>
  <r>
    <x v="0"/>
    <n v="0.12591939081661677"/>
  </r>
  <r>
    <x v="4"/>
    <n v="4.3252089920389175E-2"/>
  </r>
  <r>
    <x v="0"/>
    <n v="0.12591939081661677"/>
  </r>
  <r>
    <x v="4"/>
    <n v="4.3252089920389175E-2"/>
  </r>
  <r>
    <x v="4"/>
    <n v="4.3252089920389175E-2"/>
  </r>
  <r>
    <x v="5"/>
    <n v="0.21586181282848613"/>
  </r>
  <r>
    <x v="5"/>
    <n v="0.21586181282848613"/>
  </r>
  <r>
    <x v="6"/>
    <n v="0.24368774963840809"/>
  </r>
  <r>
    <x v="6"/>
    <n v="0.24368774963840809"/>
  </r>
  <r>
    <x v="4"/>
    <n v="4.3252089920389175E-2"/>
  </r>
  <r>
    <x v="4"/>
    <n v="4.3252089920389175E-2"/>
  </r>
  <r>
    <x v="6"/>
    <n v="0.24368774963840809"/>
  </r>
  <r>
    <x v="5"/>
    <n v="0.21586181282848613"/>
  </r>
  <r>
    <x v="7"/>
    <n v="0.19195096586902302"/>
  </r>
  <r>
    <x v="7"/>
    <n v="0.19195096586902302"/>
  </r>
  <r>
    <x v="5"/>
    <n v="0.21586181282848613"/>
  </r>
  <r>
    <x v="4"/>
    <n v="4.3252089920389175E-2"/>
  </r>
  <r>
    <x v="1"/>
    <n v="1.4159524442234868E-2"/>
  </r>
  <r>
    <x v="3"/>
    <n v="0.10906304878921762"/>
  </r>
  <r>
    <x v="5"/>
    <n v="0.21586181282848613"/>
  </r>
  <r>
    <x v="7"/>
    <n v="0.19195096586902302"/>
  </r>
  <r>
    <x v="6"/>
    <n v="0.24368774963840809"/>
  </r>
  <r>
    <x v="5"/>
    <n v="0.21586181282848613"/>
  </r>
  <r>
    <x v="7"/>
    <n v="0.19195096586902302"/>
  </r>
  <r>
    <x v="4"/>
    <n v="4.3252089920389175E-2"/>
  </r>
  <r>
    <x v="0"/>
    <n v="0.12591939081661677"/>
  </r>
  <r>
    <x v="7"/>
    <n v="0.19195096586902302"/>
  </r>
  <r>
    <x v="2"/>
    <e v="#N/A"/>
  </r>
  <r>
    <x v="7"/>
    <n v="0.19195096586902302"/>
  </r>
  <r>
    <x v="5"/>
    <n v="0.21586181282848613"/>
  </r>
  <r>
    <x v="6"/>
    <n v="0.24368774963840809"/>
  </r>
  <r>
    <x v="3"/>
    <n v="0.10906304878921762"/>
  </r>
  <r>
    <x v="6"/>
    <n v="0.24368774963840809"/>
  </r>
  <r>
    <x v="6"/>
    <n v="0.24368774963840809"/>
  </r>
  <r>
    <x v="3"/>
    <n v="0.10906304878921762"/>
  </r>
  <r>
    <x v="6"/>
    <n v="0.24368774963840809"/>
  </r>
  <r>
    <x v="7"/>
    <n v="0.19195096586902302"/>
  </r>
  <r>
    <x v="0"/>
    <n v="0.12591939081661677"/>
  </r>
  <r>
    <x v="4"/>
    <n v="4.3252089920389175E-2"/>
  </r>
  <r>
    <x v="5"/>
    <n v="0.21586181282848613"/>
  </r>
  <r>
    <x v="5"/>
    <n v="0.21586181282848613"/>
  </r>
  <r>
    <x v="0"/>
    <n v="0.12591939081661677"/>
  </r>
  <r>
    <x v="7"/>
    <n v="0.19195096586902302"/>
  </r>
  <r>
    <x v="6"/>
    <n v="0.24368774963840809"/>
  </r>
  <r>
    <x v="4"/>
    <n v="4.3252089920389175E-2"/>
  </r>
  <r>
    <x v="6"/>
    <n v="0.24368774963840809"/>
  </r>
  <r>
    <x v="7"/>
    <n v="0.19195096586902302"/>
  </r>
  <r>
    <x v="6"/>
    <n v="0.24368774963840809"/>
  </r>
  <r>
    <x v="5"/>
    <n v="0.21586181282848613"/>
  </r>
  <r>
    <x v="7"/>
    <n v="0.19195096586902302"/>
  </r>
  <r>
    <x v="3"/>
    <n v="0.10906304878921762"/>
  </r>
  <r>
    <x v="6"/>
    <n v="0.24368774963840809"/>
  </r>
  <r>
    <x v="0"/>
    <n v="0.12591939081661677"/>
  </r>
  <r>
    <x v="7"/>
    <n v="0.19195096586902302"/>
  </r>
  <r>
    <x v="5"/>
    <n v="0.21586181282848613"/>
  </r>
  <r>
    <x v="3"/>
    <n v="0.10906304878921762"/>
  </r>
  <r>
    <x v="0"/>
    <n v="0.12591939081661677"/>
  </r>
  <r>
    <x v="6"/>
    <n v="0.24368774963840809"/>
  </r>
  <r>
    <x v="0"/>
    <n v="0.12591939081661677"/>
  </r>
  <r>
    <x v="5"/>
    <n v="0.21586181282848613"/>
  </r>
  <r>
    <x v="6"/>
    <n v="0.24368774963840809"/>
  </r>
  <r>
    <x v="6"/>
    <n v="0.24368774963840809"/>
  </r>
  <r>
    <x v="7"/>
    <n v="0.19195096586902302"/>
  </r>
  <r>
    <x v="6"/>
    <n v="0.24368774963840809"/>
  </r>
  <r>
    <x v="7"/>
    <n v="0.19195096586902302"/>
  </r>
  <r>
    <x v="6"/>
    <n v="0.24368774963840809"/>
  </r>
  <r>
    <x v="3"/>
    <n v="0.10906304878921762"/>
  </r>
  <r>
    <x v="6"/>
    <n v="0.24368774963840809"/>
  </r>
  <r>
    <x v="0"/>
    <n v="0.12591939081661677"/>
  </r>
  <r>
    <x v="7"/>
    <n v="0.19195096586902302"/>
  </r>
  <r>
    <x v="3"/>
    <n v="0.10906304878921762"/>
  </r>
  <r>
    <x v="7"/>
    <n v="0.19195096586902302"/>
  </r>
  <r>
    <x v="7"/>
    <n v="0.19195096586902302"/>
  </r>
  <r>
    <x v="8"/>
    <n v="4.557858755370299E-2"/>
  </r>
  <r>
    <x v="5"/>
    <n v="0.21586181282848613"/>
  </r>
  <r>
    <x v="7"/>
    <n v="0.19195096586902302"/>
  </r>
  <r>
    <x v="7"/>
    <n v="0.19195096586902302"/>
  </r>
  <r>
    <x v="3"/>
    <n v="0.10906304878921762"/>
  </r>
  <r>
    <x v="7"/>
    <n v="0.19195096586902302"/>
  </r>
  <r>
    <x v="5"/>
    <n v="0.21586181282848613"/>
  </r>
  <r>
    <x v="5"/>
    <n v="0.21586181282848613"/>
  </r>
  <r>
    <x v="5"/>
    <n v="0.21586181282848613"/>
  </r>
  <r>
    <x v="5"/>
    <n v="0.21586181282848613"/>
  </r>
  <r>
    <x v="3"/>
    <n v="0.10906304878921762"/>
  </r>
  <r>
    <x v="5"/>
    <n v="0.21586181282848613"/>
  </r>
  <r>
    <x v="3"/>
    <n v="0.10906304878921762"/>
  </r>
  <r>
    <x v="6"/>
    <n v="0.24368774963840809"/>
  </r>
  <r>
    <x v="6"/>
    <n v="0.24368774963840809"/>
  </r>
  <r>
    <x v="3"/>
    <n v="0.10906304878921762"/>
  </r>
  <r>
    <x v="3"/>
    <n v="0.10906304878921762"/>
  </r>
  <r>
    <x v="8"/>
    <n v="4.557858755370299E-2"/>
  </r>
  <r>
    <x v="6"/>
    <n v="0.24368774963840809"/>
  </r>
  <r>
    <x v="3"/>
    <n v="0.10906304878921762"/>
  </r>
  <r>
    <x v="0"/>
    <n v="0.12591939081661677"/>
  </r>
  <r>
    <x v="6"/>
    <n v="0.24368774963840809"/>
  </r>
  <r>
    <x v="7"/>
    <n v="0.19195096586902302"/>
  </r>
  <r>
    <x v="6"/>
    <n v="0.24368774963840809"/>
  </r>
  <r>
    <x v="3"/>
    <n v="0.10906304878921762"/>
  </r>
  <r>
    <x v="5"/>
    <n v="0.21586181282848613"/>
  </r>
  <r>
    <x v="8"/>
    <n v="4.557858755370299E-2"/>
  </r>
  <r>
    <x v="5"/>
    <n v="0.21586181282848613"/>
  </r>
  <r>
    <x v="7"/>
    <n v="0.19195096586902302"/>
  </r>
  <r>
    <x v="7"/>
    <n v="0.19195096586902302"/>
  </r>
  <r>
    <x v="6"/>
    <n v="0.24368774963840809"/>
  </r>
  <r>
    <x v="7"/>
    <n v="0.19195096586902302"/>
  </r>
  <r>
    <x v="5"/>
    <n v="0.21586181282848613"/>
  </r>
  <r>
    <x v="6"/>
    <n v="0.24368774963840809"/>
  </r>
  <r>
    <x v="6"/>
    <n v="0.24368774963840809"/>
  </r>
  <r>
    <x v="6"/>
    <n v="0.24368774963840809"/>
  </r>
  <r>
    <x v="7"/>
    <n v="0.19195096586902302"/>
  </r>
  <r>
    <x v="6"/>
    <n v="0.24368774963840809"/>
  </r>
  <r>
    <x v="8"/>
    <n v="4.557858755370299E-2"/>
  </r>
  <r>
    <x v="4"/>
    <n v="4.3252089920389175E-2"/>
  </r>
  <r>
    <x v="8"/>
    <n v="4.557858755370299E-2"/>
  </r>
  <r>
    <x v="7"/>
    <n v="0.19195096586902302"/>
  </r>
  <r>
    <x v="6"/>
    <n v="0.24368774963840809"/>
  </r>
  <r>
    <x v="3"/>
    <n v="0.10906304878921762"/>
  </r>
  <r>
    <x v="0"/>
    <n v="0.12591939081661677"/>
  </r>
  <r>
    <x v="3"/>
    <n v="0.10906304878921762"/>
  </r>
  <r>
    <x v="3"/>
    <n v="0.10906304878921762"/>
  </r>
  <r>
    <x v="7"/>
    <n v="0.19195096586902302"/>
  </r>
  <r>
    <x v="6"/>
    <n v="0.24368774963840809"/>
  </r>
  <r>
    <x v="7"/>
    <n v="0.19195096586902302"/>
  </r>
  <r>
    <x v="3"/>
    <n v="0.10906304878921762"/>
  </r>
  <r>
    <x v="8"/>
    <n v="4.557858755370299E-2"/>
  </r>
  <r>
    <x v="6"/>
    <n v="0.24368774963840809"/>
  </r>
  <r>
    <x v="7"/>
    <n v="0.19195096586902302"/>
  </r>
  <r>
    <x v="7"/>
    <n v="0.19195096586902302"/>
  </r>
  <r>
    <x v="3"/>
    <n v="0.10906304878921762"/>
  </r>
  <r>
    <x v="7"/>
    <n v="0.19195096586902302"/>
  </r>
  <r>
    <x v="1"/>
    <n v="1.4159524442234868E-2"/>
  </r>
  <r>
    <x v="5"/>
    <n v="0.21586181282848613"/>
  </r>
  <r>
    <x v="4"/>
    <n v="4.3252089920389175E-2"/>
  </r>
  <r>
    <x v="1"/>
    <n v="1.4159524442234868E-2"/>
  </r>
  <r>
    <x v="6"/>
    <n v="0.24368774963840809"/>
  </r>
  <r>
    <x v="3"/>
    <n v="0.10906304878921762"/>
  </r>
  <r>
    <x v="3"/>
    <n v="0.10906304878921762"/>
  </r>
  <r>
    <x v="8"/>
    <n v="4.557858755370299E-2"/>
  </r>
  <r>
    <x v="3"/>
    <n v="0.10906304878921762"/>
  </r>
  <r>
    <x v="0"/>
    <n v="0.12591939081661677"/>
  </r>
  <r>
    <x v="7"/>
    <n v="0.19195096586902302"/>
  </r>
  <r>
    <x v="7"/>
    <n v="0.19195096586902302"/>
  </r>
  <r>
    <x v="6"/>
    <n v="0.24368774963840809"/>
  </r>
  <r>
    <x v="6"/>
    <n v="0.24368774963840809"/>
  </r>
  <r>
    <x v="6"/>
    <n v="0.24368774963840809"/>
  </r>
  <r>
    <x v="7"/>
    <n v="0.19195096586902302"/>
  </r>
  <r>
    <x v="7"/>
    <n v="0.19195096586902302"/>
  </r>
  <r>
    <x v="3"/>
    <n v="0.10906304878921762"/>
  </r>
  <r>
    <x v="7"/>
    <n v="0.19195096586902302"/>
  </r>
  <r>
    <x v="0"/>
    <n v="0.12591939081661677"/>
  </r>
  <r>
    <x v="5"/>
    <n v="0.21586181282848613"/>
  </r>
  <r>
    <x v="5"/>
    <n v="0.21586181282848613"/>
  </r>
  <r>
    <x v="8"/>
    <n v="4.557858755370299E-2"/>
  </r>
  <r>
    <x v="7"/>
    <n v="0.19195096586902302"/>
  </r>
  <r>
    <x v="7"/>
    <n v="0.19195096586902302"/>
  </r>
  <r>
    <x v="6"/>
    <n v="0.24368774963840809"/>
  </r>
  <r>
    <x v="6"/>
    <n v="0.24368774963840809"/>
  </r>
  <r>
    <x v="5"/>
    <n v="0.21586181282848613"/>
  </r>
  <r>
    <x v="7"/>
    <n v="0.19195096586902302"/>
  </r>
  <r>
    <x v="6"/>
    <n v="0.24368774963840809"/>
  </r>
  <r>
    <x v="5"/>
    <n v="0.21586181282848613"/>
  </r>
  <r>
    <x v="5"/>
    <n v="0.21586181282848613"/>
  </r>
  <r>
    <x v="5"/>
    <n v="0.21586181282848613"/>
  </r>
  <r>
    <x v="6"/>
    <n v="0.24368774963840809"/>
  </r>
  <r>
    <x v="6"/>
    <n v="0.24368774963840809"/>
  </r>
  <r>
    <x v="7"/>
    <n v="0.19195096586902302"/>
  </r>
  <r>
    <x v="7"/>
    <n v="0.19195096586902302"/>
  </r>
  <r>
    <x v="6"/>
    <n v="0.24368774963840809"/>
  </r>
  <r>
    <x v="7"/>
    <n v="0.19195096586902302"/>
  </r>
  <r>
    <x v="3"/>
    <n v="0.10906304878921762"/>
  </r>
  <r>
    <x v="3"/>
    <n v="0.10906304878921762"/>
  </r>
  <r>
    <x v="4"/>
    <n v="4.3252089920389175E-2"/>
  </r>
  <r>
    <x v="7"/>
    <n v="0.19195096586902302"/>
  </r>
  <r>
    <x v="5"/>
    <n v="0.21586181282848613"/>
  </r>
  <r>
    <x v="5"/>
    <n v="0.21586181282848613"/>
  </r>
  <r>
    <x v="7"/>
    <n v="0.19195096586902302"/>
  </r>
  <r>
    <x v="5"/>
    <n v="0.21586181282848613"/>
  </r>
  <r>
    <x v="7"/>
    <n v="0.19195096586902302"/>
  </r>
  <r>
    <x v="5"/>
    <n v="0.21586181282848613"/>
  </r>
  <r>
    <x v="6"/>
    <n v="0.24368774963840809"/>
  </r>
  <r>
    <x v="6"/>
    <n v="0.24368774963840809"/>
  </r>
  <r>
    <x v="6"/>
    <n v="0.24368774963840809"/>
  </r>
  <r>
    <x v="6"/>
    <n v="0.24368774963840809"/>
  </r>
  <r>
    <x v="3"/>
    <n v="0.10906304878921762"/>
  </r>
  <r>
    <x v="6"/>
    <n v="0.24368774963840809"/>
  </r>
  <r>
    <x v="8"/>
    <n v="4.557858755370299E-2"/>
  </r>
  <r>
    <x v="8"/>
    <n v="4.557858755370299E-2"/>
  </r>
  <r>
    <x v="0"/>
    <n v="0.12591939081661677"/>
  </r>
  <r>
    <x v="6"/>
    <n v="0.24368774963840809"/>
  </r>
  <r>
    <x v="5"/>
    <n v="0.21586181282848613"/>
  </r>
  <r>
    <x v="5"/>
    <n v="0.21586181282848613"/>
  </r>
  <r>
    <x v="7"/>
    <n v="0.19195096586902302"/>
  </r>
  <r>
    <x v="6"/>
    <n v="0.24368774963840809"/>
  </r>
  <r>
    <x v="8"/>
    <n v="4.557858755370299E-2"/>
  </r>
  <r>
    <x v="7"/>
    <n v="0.19195096586902302"/>
  </r>
  <r>
    <x v="6"/>
    <n v="0.24368774963840809"/>
  </r>
  <r>
    <x v="3"/>
    <n v="0.10906304878921762"/>
  </r>
  <r>
    <x v="7"/>
    <n v="0.19195096586902302"/>
  </r>
  <r>
    <x v="5"/>
    <n v="0.21586181282848613"/>
  </r>
  <r>
    <x v="6"/>
    <n v="0.24368774963840809"/>
  </r>
  <r>
    <x v="0"/>
    <n v="0.12591939081661677"/>
  </r>
  <r>
    <x v="3"/>
    <n v="0.10906304878921762"/>
  </r>
  <r>
    <x v="6"/>
    <n v="0.24368774963840809"/>
  </r>
  <r>
    <x v="5"/>
    <n v="0.21586181282848613"/>
  </r>
  <r>
    <x v="5"/>
    <n v="0.21586181282848613"/>
  </r>
  <r>
    <x v="5"/>
    <n v="0.21586181282848613"/>
  </r>
  <r>
    <x v="5"/>
    <n v="0.21586181282848613"/>
  </r>
  <r>
    <x v="5"/>
    <n v="0.21586181282848613"/>
  </r>
  <r>
    <x v="5"/>
    <n v="0.21586181282848613"/>
  </r>
  <r>
    <x v="5"/>
    <n v="0.21586181282848613"/>
  </r>
  <r>
    <x v="7"/>
    <n v="0.19195096586902302"/>
  </r>
  <r>
    <x v="7"/>
    <n v="0.19195096586902302"/>
  </r>
  <r>
    <x v="7"/>
    <n v="0.19195096586902302"/>
  </r>
  <r>
    <x v="6"/>
    <n v="0.24368774963840809"/>
  </r>
  <r>
    <x v="6"/>
    <n v="0.24368774963840809"/>
  </r>
  <r>
    <x v="7"/>
    <n v="0.19195096586902302"/>
  </r>
  <r>
    <x v="6"/>
    <n v="0.24368774963840809"/>
  </r>
  <r>
    <x v="0"/>
    <n v="0.12591939081661677"/>
  </r>
  <r>
    <x v="6"/>
    <n v="0.24368774963840809"/>
  </r>
  <r>
    <x v="4"/>
    <n v="4.3252089920389175E-2"/>
  </r>
  <r>
    <x v="0"/>
    <n v="0.12591939081661677"/>
  </r>
  <r>
    <x v="3"/>
    <n v="0.10906304878921762"/>
  </r>
  <r>
    <x v="0"/>
    <n v="0.12591939081661677"/>
  </r>
  <r>
    <x v="7"/>
    <n v="0.19195096586902302"/>
  </r>
  <r>
    <x v="3"/>
    <n v="0.10906304878921762"/>
  </r>
  <r>
    <x v="0"/>
    <n v="0.12591939081661677"/>
  </r>
  <r>
    <x v="8"/>
    <n v="4.557858755370299E-2"/>
  </r>
  <r>
    <x v="3"/>
    <n v="0.10906304878921762"/>
  </r>
  <r>
    <x v="6"/>
    <n v="0.24368774963840809"/>
  </r>
  <r>
    <x v="5"/>
    <n v="0.21586181282848613"/>
  </r>
  <r>
    <x v="5"/>
    <n v="0.21586181282848613"/>
  </r>
  <r>
    <x v="6"/>
    <n v="0.24368774963840809"/>
  </r>
  <r>
    <x v="8"/>
    <n v="4.557858755370299E-2"/>
  </r>
  <r>
    <x v="4"/>
    <n v="4.3252089920389175E-2"/>
  </r>
  <r>
    <x v="7"/>
    <n v="0.19195096586902302"/>
  </r>
  <r>
    <x v="0"/>
    <n v="0.12591939081661677"/>
  </r>
  <r>
    <x v="5"/>
    <n v="0.21586181282848613"/>
  </r>
  <r>
    <x v="5"/>
    <n v="0.21586181282848613"/>
  </r>
  <r>
    <x v="7"/>
    <n v="0.19195096586902302"/>
  </r>
  <r>
    <x v="3"/>
    <n v="0.10906304878921762"/>
  </r>
  <r>
    <x v="5"/>
    <n v="0.21586181282848613"/>
  </r>
  <r>
    <x v="6"/>
    <n v="0.24368774963840809"/>
  </r>
  <r>
    <x v="7"/>
    <n v="0.19195096586902302"/>
  </r>
  <r>
    <x v="6"/>
    <n v="0.24368774963840809"/>
  </r>
  <r>
    <x v="5"/>
    <n v="0.21586181282848613"/>
  </r>
  <r>
    <x v="0"/>
    <n v="0.12591939081661677"/>
  </r>
  <r>
    <x v="6"/>
    <n v="0.24368774963840809"/>
  </r>
  <r>
    <x v="7"/>
    <n v="0.19195096586902302"/>
  </r>
  <r>
    <x v="3"/>
    <n v="0.10906304878921762"/>
  </r>
  <r>
    <x v="3"/>
    <n v="0.10906304878921762"/>
  </r>
  <r>
    <x v="3"/>
    <n v="0.10906304878921762"/>
  </r>
  <r>
    <x v="7"/>
    <n v="0.19195096586902302"/>
  </r>
  <r>
    <x v="7"/>
    <n v="0.19195096586902302"/>
  </r>
  <r>
    <x v="7"/>
    <n v="0.19195096586902302"/>
  </r>
  <r>
    <x v="5"/>
    <n v="0.21586181282848613"/>
  </r>
  <r>
    <x v="7"/>
    <n v="0.19195096586902302"/>
  </r>
  <r>
    <x v="8"/>
    <n v="4.557858755370299E-2"/>
  </r>
  <r>
    <x v="0"/>
    <n v="0.12591939081661677"/>
  </r>
  <r>
    <x v="0"/>
    <n v="0.12591939081661677"/>
  </r>
  <r>
    <x v="3"/>
    <n v="0.10906304878921762"/>
  </r>
  <r>
    <x v="3"/>
    <n v="0.10906304878921762"/>
  </r>
  <r>
    <x v="3"/>
    <n v="0.10906304878921762"/>
  </r>
  <r>
    <x v="5"/>
    <n v="0.21586181282848613"/>
  </r>
  <r>
    <x v="7"/>
    <n v="0.19195096586902302"/>
  </r>
  <r>
    <x v="8"/>
    <n v="4.557858755370299E-2"/>
  </r>
  <r>
    <x v="5"/>
    <n v="0.21586181282848613"/>
  </r>
  <r>
    <x v="7"/>
    <n v="0.19195096586902302"/>
  </r>
  <r>
    <x v="6"/>
    <n v="0.24368774963840809"/>
  </r>
  <r>
    <x v="6"/>
    <n v="0.24368774963840809"/>
  </r>
  <r>
    <x v="7"/>
    <n v="0.19195096586902302"/>
  </r>
  <r>
    <x v="6"/>
    <n v="0.24368774963840809"/>
  </r>
  <r>
    <x v="6"/>
    <n v="0.24368774963840809"/>
  </r>
  <r>
    <x v="3"/>
    <n v="0.10906304878921762"/>
  </r>
  <r>
    <x v="7"/>
    <n v="0.19195096586902302"/>
  </r>
  <r>
    <x v="7"/>
    <n v="0.19195096586902302"/>
  </r>
  <r>
    <x v="7"/>
    <n v="0.19195096586902302"/>
  </r>
  <r>
    <x v="5"/>
    <n v="0.21586181282848613"/>
  </r>
  <r>
    <x v="6"/>
    <n v="0.24368774963840809"/>
  </r>
  <r>
    <x v="0"/>
    <n v="0.12591939081661677"/>
  </r>
  <r>
    <x v="6"/>
    <n v="0.24368774963840809"/>
  </r>
  <r>
    <x v="5"/>
    <n v="0.21586181282848613"/>
  </r>
  <r>
    <x v="6"/>
    <n v="0.24368774963840809"/>
  </r>
  <r>
    <x v="6"/>
    <n v="0.24368774963840809"/>
  </r>
  <r>
    <x v="4"/>
    <n v="4.3252089920389175E-2"/>
  </r>
  <r>
    <x v="5"/>
    <n v="0.21586181282848613"/>
  </r>
  <r>
    <x v="4"/>
    <n v="4.3252089920389175E-2"/>
  </r>
  <r>
    <x v="3"/>
    <n v="0.10906304878921762"/>
  </r>
  <r>
    <x v="7"/>
    <n v="0.19195096586902302"/>
  </r>
  <r>
    <x v="3"/>
    <n v="0.10906304878921762"/>
  </r>
  <r>
    <x v="6"/>
    <n v="0.24368774963840809"/>
  </r>
  <r>
    <x v="6"/>
    <n v="0.24368774963840809"/>
  </r>
  <r>
    <x v="7"/>
    <n v="0.19195096586902302"/>
  </r>
  <r>
    <x v="7"/>
    <n v="0.19195096586902302"/>
  </r>
  <r>
    <x v="6"/>
    <n v="0.24368774963840809"/>
  </r>
  <r>
    <x v="6"/>
    <n v="0.24368774963840809"/>
  </r>
  <r>
    <x v="7"/>
    <n v="0.19195096586902302"/>
  </r>
  <r>
    <x v="5"/>
    <n v="0.21586181282848613"/>
  </r>
  <r>
    <x v="6"/>
    <n v="0.24368774963840809"/>
  </r>
  <r>
    <x v="6"/>
    <n v="0.24368774963840809"/>
  </r>
  <r>
    <x v="5"/>
    <n v="0.21586181282848613"/>
  </r>
  <r>
    <x v="6"/>
    <n v="0.24368774963840809"/>
  </r>
  <r>
    <x v="0"/>
    <n v="0.12591939081661677"/>
  </r>
  <r>
    <x v="6"/>
    <n v="0.24368774963840809"/>
  </r>
  <r>
    <x v="6"/>
    <n v="0.24368774963840809"/>
  </r>
  <r>
    <x v="5"/>
    <n v="0.21586181282848613"/>
  </r>
  <r>
    <x v="0"/>
    <n v="0.12591939081661677"/>
  </r>
  <r>
    <x v="3"/>
    <n v="0.10906304878921762"/>
  </r>
  <r>
    <x v="8"/>
    <n v="4.557858755370299E-2"/>
  </r>
  <r>
    <x v="8"/>
    <n v="4.557858755370299E-2"/>
  </r>
  <r>
    <x v="3"/>
    <n v="0.10906304878921762"/>
  </r>
  <r>
    <x v="5"/>
    <n v="0.21586181282848613"/>
  </r>
  <r>
    <x v="6"/>
    <n v="0.24368774963840809"/>
  </r>
  <r>
    <x v="0"/>
    <n v="0.12591939081661677"/>
  </r>
  <r>
    <x v="6"/>
    <n v="0.24368774963840809"/>
  </r>
  <r>
    <x v="5"/>
    <n v="0.21586181282848613"/>
  </r>
  <r>
    <x v="6"/>
    <n v="0.24368774963840809"/>
  </r>
  <r>
    <x v="4"/>
    <n v="4.3252089920389175E-2"/>
  </r>
  <r>
    <x v="7"/>
    <n v="0.19195096586902302"/>
  </r>
  <r>
    <x v="3"/>
    <n v="0.10906304878921762"/>
  </r>
  <r>
    <x v="5"/>
    <n v="0.21586181282848613"/>
  </r>
  <r>
    <x v="0"/>
    <n v="0.12591939081661677"/>
  </r>
  <r>
    <x v="0"/>
    <n v="0.12591939081661677"/>
  </r>
  <r>
    <x v="7"/>
    <n v="0.19195096586902302"/>
  </r>
  <r>
    <x v="6"/>
    <n v="0.24368774963840809"/>
  </r>
  <r>
    <x v="5"/>
    <n v="0.21586181282848613"/>
  </r>
  <r>
    <x v="2"/>
    <e v="#N/A"/>
  </r>
  <r>
    <x v="6"/>
    <n v="0.24368774963840809"/>
  </r>
  <r>
    <x v="6"/>
    <n v="0.24368774963840809"/>
  </r>
  <r>
    <x v="7"/>
    <n v="0.19195096586902302"/>
  </r>
  <r>
    <x v="3"/>
    <n v="0.10906304878921762"/>
  </r>
  <r>
    <x v="8"/>
    <n v="4.557858755370299E-2"/>
  </r>
  <r>
    <x v="0"/>
    <n v="0.12591939081661677"/>
  </r>
  <r>
    <x v="6"/>
    <n v="0.24368774963840809"/>
  </r>
  <r>
    <x v="7"/>
    <n v="0.19195096586902302"/>
  </r>
  <r>
    <x v="6"/>
    <n v="0.24368774963840809"/>
  </r>
  <r>
    <x v="7"/>
    <n v="0.19195096586902302"/>
  </r>
  <r>
    <x v="7"/>
    <n v="0.19195096586902302"/>
  </r>
  <r>
    <x v="7"/>
    <n v="0.19195096586902302"/>
  </r>
  <r>
    <x v="7"/>
    <n v="0.19195096586902302"/>
  </r>
  <r>
    <x v="0"/>
    <n v="0.12591939081661677"/>
  </r>
  <r>
    <x v="3"/>
    <n v="0.10906304878921762"/>
  </r>
  <r>
    <x v="5"/>
    <n v="0.21586181282848613"/>
  </r>
  <r>
    <x v="6"/>
    <n v="0.24368774963840809"/>
  </r>
  <r>
    <x v="0"/>
    <n v="0.12591939081661677"/>
  </r>
  <r>
    <x v="6"/>
    <n v="0.24368774963840809"/>
  </r>
  <r>
    <x v="7"/>
    <n v="0.19195096586902302"/>
  </r>
  <r>
    <x v="4"/>
    <n v="4.3252089920389175E-2"/>
  </r>
  <r>
    <x v="5"/>
    <n v="0.21586181282848613"/>
  </r>
  <r>
    <x v="0"/>
    <n v="0.12591939081661677"/>
  </r>
  <r>
    <x v="7"/>
    <n v="0.19195096586902302"/>
  </r>
  <r>
    <x v="0"/>
    <n v="0.12591939081661677"/>
  </r>
  <r>
    <x v="0"/>
    <n v="0.12591939081661677"/>
  </r>
  <r>
    <x v="7"/>
    <n v="0.19195096586902302"/>
  </r>
  <r>
    <x v="5"/>
    <n v="0.21586181282848613"/>
  </r>
  <r>
    <x v="6"/>
    <n v="0.24368774963840809"/>
  </r>
  <r>
    <x v="3"/>
    <n v="0.10906304878921762"/>
  </r>
  <r>
    <x v="5"/>
    <n v="0.21586181282848613"/>
  </r>
  <r>
    <x v="5"/>
    <n v="0.21586181282848613"/>
  </r>
  <r>
    <x v="5"/>
    <n v="0.21586181282848613"/>
  </r>
  <r>
    <x v="3"/>
    <n v="0.10906304878921762"/>
  </r>
  <r>
    <x v="7"/>
    <n v="0.19195096586902302"/>
  </r>
  <r>
    <x v="6"/>
    <n v="0.24368774963840809"/>
  </r>
  <r>
    <x v="6"/>
    <n v="0.24368774963840809"/>
  </r>
  <r>
    <x v="6"/>
    <n v="0.24368774963840809"/>
  </r>
  <r>
    <x v="5"/>
    <n v="0.21586181282848613"/>
  </r>
  <r>
    <x v="3"/>
    <n v="0.10906304878921762"/>
  </r>
  <r>
    <x v="5"/>
    <n v="0.21586181282848613"/>
  </r>
  <r>
    <x v="5"/>
    <n v="0.21586181282848613"/>
  </r>
  <r>
    <x v="7"/>
    <n v="0.19195096586902302"/>
  </r>
  <r>
    <x v="4"/>
    <n v="4.3252089920389175E-2"/>
  </r>
  <r>
    <x v="5"/>
    <n v="0.21586181282848613"/>
  </r>
  <r>
    <x v="7"/>
    <n v="0.19195096586902302"/>
  </r>
  <r>
    <x v="6"/>
    <n v="0.24368774963840809"/>
  </r>
  <r>
    <x v="6"/>
    <n v="0.24368774963840809"/>
  </r>
  <r>
    <x v="0"/>
    <n v="0.12591939081661677"/>
  </r>
  <r>
    <x v="7"/>
    <n v="0.19195096586902302"/>
  </r>
  <r>
    <x v="3"/>
    <n v="0.10906304878921762"/>
  </r>
  <r>
    <x v="6"/>
    <n v="0.24368774963840809"/>
  </r>
  <r>
    <x v="7"/>
    <n v="0.19195096586902302"/>
  </r>
  <r>
    <x v="6"/>
    <n v="0.24368774963840809"/>
  </r>
  <r>
    <x v="5"/>
    <n v="0.21586181282848613"/>
  </r>
  <r>
    <x v="7"/>
    <n v="0.19195096586902302"/>
  </r>
  <r>
    <x v="7"/>
    <n v="0.19195096586902302"/>
  </r>
  <r>
    <x v="4"/>
    <n v="4.3252089920389175E-2"/>
  </r>
  <r>
    <x v="8"/>
    <n v="4.557858755370299E-2"/>
  </r>
  <r>
    <x v="7"/>
    <n v="0.19195096586902302"/>
  </r>
  <r>
    <x v="3"/>
    <n v="0.10906304878921762"/>
  </r>
  <r>
    <x v="7"/>
    <n v="0.19195096586902302"/>
  </r>
  <r>
    <x v="6"/>
    <n v="0.24368774963840809"/>
  </r>
  <r>
    <x v="7"/>
    <n v="0.19195096586902302"/>
  </r>
  <r>
    <x v="7"/>
    <n v="0.19195096586902302"/>
  </r>
  <r>
    <x v="3"/>
    <n v="0.10906304878921762"/>
  </r>
  <r>
    <x v="0"/>
    <n v="0.12591939081661677"/>
  </r>
  <r>
    <x v="6"/>
    <n v="0.24368774963840809"/>
  </r>
  <r>
    <x v="5"/>
    <n v="0.21586181282848613"/>
  </r>
  <r>
    <x v="7"/>
    <n v="0.19195096586902302"/>
  </r>
  <r>
    <x v="6"/>
    <n v="0.24368774963840809"/>
  </r>
  <r>
    <x v="1"/>
    <n v="1.4159524442234868E-2"/>
  </r>
  <r>
    <x v="8"/>
    <n v="4.557858755370299E-2"/>
  </r>
  <r>
    <x v="1"/>
    <n v="1.4159524442234868E-2"/>
  </r>
  <r>
    <x v="1"/>
    <n v="1.4159524442234868E-2"/>
  </r>
  <r>
    <x v="5"/>
    <n v="0.21586181282848613"/>
  </r>
  <r>
    <x v="6"/>
    <n v="0.24368774963840809"/>
  </r>
  <r>
    <x v="7"/>
    <n v="0.19195096586902302"/>
  </r>
  <r>
    <x v="7"/>
    <n v="0.19195096586902302"/>
  </r>
  <r>
    <x v="6"/>
    <n v="0.24368774963840809"/>
  </r>
  <r>
    <x v="0"/>
    <n v="0.12591939081661677"/>
  </r>
  <r>
    <x v="8"/>
    <n v="4.557858755370299E-2"/>
  </r>
  <r>
    <x v="6"/>
    <n v="0.24368774963840809"/>
  </r>
  <r>
    <x v="6"/>
    <n v="0.24368774963840809"/>
  </r>
  <r>
    <x v="0"/>
    <n v="0.12591939081661677"/>
  </r>
  <r>
    <x v="6"/>
    <n v="0.24368774963840809"/>
  </r>
  <r>
    <x v="5"/>
    <n v="0.21586181282848613"/>
  </r>
  <r>
    <x v="5"/>
    <n v="0.21586181282848613"/>
  </r>
  <r>
    <x v="6"/>
    <n v="0.24368774963840809"/>
  </r>
  <r>
    <x v="5"/>
    <n v="0.21586181282848613"/>
  </r>
  <r>
    <x v="5"/>
    <n v="0.21586181282848613"/>
  </r>
  <r>
    <x v="6"/>
    <n v="0.24368774963840809"/>
  </r>
  <r>
    <x v="6"/>
    <n v="0.24368774963840809"/>
  </r>
  <r>
    <x v="0"/>
    <n v="0.12591939081661677"/>
  </r>
  <r>
    <x v="7"/>
    <n v="0.19195096586902302"/>
  </r>
  <r>
    <x v="3"/>
    <n v="0.10906304878921762"/>
  </r>
  <r>
    <x v="3"/>
    <n v="0.10906304878921762"/>
  </r>
  <r>
    <x v="7"/>
    <n v="0.19195096586902302"/>
  </r>
  <r>
    <x v="4"/>
    <n v="4.3252089920389175E-2"/>
  </r>
  <r>
    <x v="6"/>
    <n v="0.24368774963840809"/>
  </r>
  <r>
    <x v="5"/>
    <n v="0.21586181282848613"/>
  </r>
  <r>
    <x v="6"/>
    <n v="0.24368774963840809"/>
  </r>
  <r>
    <x v="3"/>
    <n v="0.10906304878921762"/>
  </r>
  <r>
    <x v="3"/>
    <n v="0.10906304878921762"/>
  </r>
  <r>
    <x v="3"/>
    <n v="0.10906304878921762"/>
  </r>
  <r>
    <x v="5"/>
    <n v="0.21586181282848613"/>
  </r>
  <r>
    <x v="6"/>
    <n v="0.24368774963840809"/>
  </r>
  <r>
    <x v="8"/>
    <n v="4.557858755370299E-2"/>
  </r>
  <r>
    <x v="5"/>
    <n v="0.21586181282848613"/>
  </r>
  <r>
    <x v="1"/>
    <n v="1.4159524442234868E-2"/>
  </r>
  <r>
    <x v="3"/>
    <n v="0.10906304878921762"/>
  </r>
  <r>
    <x v="7"/>
    <n v="0.19195096586902302"/>
  </r>
  <r>
    <x v="7"/>
    <n v="0.19195096586902302"/>
  </r>
  <r>
    <x v="8"/>
    <n v="4.557858755370299E-2"/>
  </r>
  <r>
    <x v="6"/>
    <n v="0.24368774963840809"/>
  </r>
  <r>
    <x v="3"/>
    <n v="0.10906304878921762"/>
  </r>
  <r>
    <x v="7"/>
    <n v="0.19195096586902302"/>
  </r>
  <r>
    <x v="5"/>
    <n v="0.21586181282848613"/>
  </r>
  <r>
    <x v="7"/>
    <n v="0.19195096586902302"/>
  </r>
  <r>
    <x v="4"/>
    <n v="4.3252089920389175E-2"/>
  </r>
  <r>
    <x v="7"/>
    <n v="0.19195096586902302"/>
  </r>
  <r>
    <x v="6"/>
    <n v="0.24368774963840809"/>
  </r>
  <r>
    <x v="8"/>
    <n v="4.557858755370299E-2"/>
  </r>
  <r>
    <x v="0"/>
    <n v="0.12591939081661677"/>
  </r>
  <r>
    <x v="5"/>
    <n v="0.21586181282848613"/>
  </r>
  <r>
    <x v="6"/>
    <n v="0.24368774963840809"/>
  </r>
  <r>
    <x v="6"/>
    <n v="0.24368774963840809"/>
  </r>
  <r>
    <x v="6"/>
    <n v="0.24368774963840809"/>
  </r>
  <r>
    <x v="2"/>
    <e v="#N/A"/>
  </r>
  <r>
    <x v="6"/>
    <n v="0.24368774963840809"/>
  </r>
  <r>
    <x v="5"/>
    <n v="0.21586181282848613"/>
  </r>
  <r>
    <x v="6"/>
    <n v="0.24368774963840809"/>
  </r>
  <r>
    <x v="5"/>
    <n v="0.21586181282848613"/>
  </r>
  <r>
    <x v="6"/>
    <n v="0.24368774963840809"/>
  </r>
  <r>
    <x v="6"/>
    <n v="0.24368774963840809"/>
  </r>
  <r>
    <x v="6"/>
    <n v="0.24368774963840809"/>
  </r>
  <r>
    <x v="0"/>
    <n v="0.12591939081661677"/>
  </r>
  <r>
    <x v="7"/>
    <n v="0.19195096586902302"/>
  </r>
  <r>
    <x v="7"/>
    <n v="0.19195096586902302"/>
  </r>
  <r>
    <x v="7"/>
    <n v="0.19195096586902302"/>
  </r>
  <r>
    <x v="6"/>
    <n v="0.24368774963840809"/>
  </r>
  <r>
    <x v="6"/>
    <n v="0.24368774963840809"/>
  </r>
  <r>
    <x v="0"/>
    <n v="0.12591939081661677"/>
  </r>
  <r>
    <x v="1"/>
    <n v="1.4159524442234868E-2"/>
  </r>
  <r>
    <x v="5"/>
    <n v="0.21586181282848613"/>
  </r>
  <r>
    <x v="6"/>
    <n v="0.24368774963840809"/>
  </r>
  <r>
    <x v="4"/>
    <n v="4.3252089920389175E-2"/>
  </r>
  <r>
    <x v="6"/>
    <n v="0.24368774963840809"/>
  </r>
  <r>
    <x v="6"/>
    <n v="0.24368774963840809"/>
  </r>
  <r>
    <x v="7"/>
    <n v="0.19195096586902302"/>
  </r>
  <r>
    <x v="8"/>
    <n v="4.557858755370299E-2"/>
  </r>
  <r>
    <x v="5"/>
    <n v="0.21586181282848613"/>
  </r>
  <r>
    <x v="5"/>
    <n v="0.21586181282848613"/>
  </r>
  <r>
    <x v="6"/>
    <n v="0.24368774963840809"/>
  </r>
  <r>
    <x v="3"/>
    <n v="0.10906304878921762"/>
  </r>
  <r>
    <x v="6"/>
    <n v="0.24368774963840809"/>
  </r>
  <r>
    <x v="5"/>
    <n v="0.21586181282848613"/>
  </r>
  <r>
    <x v="5"/>
    <n v="0.21586181282848613"/>
  </r>
  <r>
    <x v="7"/>
    <n v="0.19195096586902302"/>
  </r>
  <r>
    <x v="6"/>
    <n v="0.24368774963840809"/>
  </r>
  <r>
    <x v="0"/>
    <n v="0.12591939081661677"/>
  </r>
  <r>
    <x v="7"/>
    <n v="0.19195096586902302"/>
  </r>
  <r>
    <x v="5"/>
    <n v="0.21586181282848613"/>
  </r>
  <r>
    <x v="6"/>
    <n v="0.24368774963840809"/>
  </r>
  <r>
    <x v="5"/>
    <n v="0.21586181282848613"/>
  </r>
  <r>
    <x v="6"/>
    <n v="0.24368774963840809"/>
  </r>
  <r>
    <x v="7"/>
    <n v="0.19195096586902302"/>
  </r>
  <r>
    <x v="5"/>
    <n v="0.21586181282848613"/>
  </r>
  <r>
    <x v="4"/>
    <n v="4.3252089920389175E-2"/>
  </r>
  <r>
    <x v="5"/>
    <n v="0.21586181282848613"/>
  </r>
  <r>
    <x v="5"/>
    <n v="0.21586181282848613"/>
  </r>
  <r>
    <x v="2"/>
    <e v="#N/A"/>
  </r>
  <r>
    <x v="5"/>
    <n v="0.21586181282848613"/>
  </r>
  <r>
    <x v="7"/>
    <n v="0.19195096586902302"/>
  </r>
  <r>
    <x v="5"/>
    <n v="0.21586181282848613"/>
  </r>
  <r>
    <x v="6"/>
    <n v="0.24368774963840809"/>
  </r>
  <r>
    <x v="6"/>
    <n v="0.24368774963840809"/>
  </r>
  <r>
    <x v="7"/>
    <n v="0.19195096586902302"/>
  </r>
  <r>
    <x v="1"/>
    <n v="1.4159524442234868E-2"/>
  </r>
  <r>
    <x v="3"/>
    <n v="0.10906304878921762"/>
  </r>
  <r>
    <x v="6"/>
    <n v="0.24368774963840809"/>
  </r>
  <r>
    <x v="3"/>
    <n v="0.10906304878921762"/>
  </r>
  <r>
    <x v="3"/>
    <n v="0.10906304878921762"/>
  </r>
  <r>
    <x v="6"/>
    <n v="0.24368774963840809"/>
  </r>
  <r>
    <x v="6"/>
    <n v="0.24368774963840809"/>
  </r>
  <r>
    <x v="6"/>
    <n v="0.24368774963840809"/>
  </r>
  <r>
    <x v="4"/>
    <n v="4.3252089920389175E-2"/>
  </r>
  <r>
    <x v="8"/>
    <n v="4.557858755370299E-2"/>
  </r>
  <r>
    <x v="7"/>
    <n v="0.19195096586902302"/>
  </r>
  <r>
    <x v="5"/>
    <n v="0.21586181282848613"/>
  </r>
  <r>
    <x v="3"/>
    <n v="0.10906304878921762"/>
  </r>
  <r>
    <x v="5"/>
    <n v="0.21586181282848613"/>
  </r>
  <r>
    <x v="3"/>
    <n v="0.10906304878921762"/>
  </r>
  <r>
    <x v="7"/>
    <n v="0.19195096586902302"/>
  </r>
  <r>
    <x v="6"/>
    <n v="0.24368774963840809"/>
  </r>
  <r>
    <x v="0"/>
    <n v="0.12591939081661677"/>
  </r>
  <r>
    <x v="3"/>
    <n v="0.10906304878921762"/>
  </r>
  <r>
    <x v="6"/>
    <n v="0.24368774963840809"/>
  </r>
  <r>
    <x v="6"/>
    <n v="0.24368774963840809"/>
  </r>
  <r>
    <x v="3"/>
    <n v="0.10906304878921762"/>
  </r>
  <r>
    <x v="6"/>
    <n v="0.24368774963840809"/>
  </r>
  <r>
    <x v="7"/>
    <n v="0.19195096586902302"/>
  </r>
  <r>
    <x v="0"/>
    <n v="0.12591939081661677"/>
  </r>
  <r>
    <x v="3"/>
    <n v="0.10906304878921762"/>
  </r>
  <r>
    <x v="5"/>
    <n v="0.21586181282848613"/>
  </r>
  <r>
    <x v="6"/>
    <n v="0.24368774963840809"/>
  </r>
  <r>
    <x v="6"/>
    <n v="0.24368774963840809"/>
  </r>
  <r>
    <x v="1"/>
    <n v="1.4159524442234868E-2"/>
  </r>
  <r>
    <x v="7"/>
    <n v="0.19195096586902302"/>
  </r>
  <r>
    <x v="3"/>
    <n v="0.10906304878921762"/>
  </r>
  <r>
    <x v="6"/>
    <n v="0.24368774963840809"/>
  </r>
  <r>
    <x v="5"/>
    <n v="0.21586181282848613"/>
  </r>
  <r>
    <x v="3"/>
    <n v="0.10906304878921762"/>
  </r>
  <r>
    <x v="5"/>
    <n v="0.21586181282848613"/>
  </r>
  <r>
    <x v="8"/>
    <n v="4.557858755370299E-2"/>
  </r>
  <r>
    <x v="6"/>
    <n v="0.24368774963840809"/>
  </r>
  <r>
    <x v="6"/>
    <n v="0.24368774963840809"/>
  </r>
  <r>
    <x v="6"/>
    <n v="0.24368774963840809"/>
  </r>
  <r>
    <x v="8"/>
    <n v="4.557858755370299E-2"/>
  </r>
  <r>
    <x v="7"/>
    <n v="0.19195096586902302"/>
  </r>
  <r>
    <x v="6"/>
    <n v="0.24368774963840809"/>
  </r>
  <r>
    <x v="6"/>
    <n v="0.24368774963840809"/>
  </r>
  <r>
    <x v="5"/>
    <n v="0.21586181282848613"/>
  </r>
  <r>
    <x v="3"/>
    <n v="0.10906304878921762"/>
  </r>
  <r>
    <x v="7"/>
    <n v="0.19195096586902302"/>
  </r>
  <r>
    <x v="8"/>
    <n v="4.557858755370299E-2"/>
  </r>
  <r>
    <x v="5"/>
    <n v="0.21586181282848613"/>
  </r>
  <r>
    <x v="6"/>
    <n v="0.24368774963840809"/>
  </r>
  <r>
    <x v="1"/>
    <n v="1.4159524442234868E-2"/>
  </r>
  <r>
    <x v="5"/>
    <n v="0.21586181282848613"/>
  </r>
  <r>
    <x v="6"/>
    <n v="0.24368774963840809"/>
  </r>
  <r>
    <x v="7"/>
    <n v="0.19195096586902302"/>
  </r>
  <r>
    <x v="6"/>
    <n v="0.24368774963840809"/>
  </r>
  <r>
    <x v="0"/>
    <n v="0.12591939081661677"/>
  </r>
  <r>
    <x v="5"/>
    <n v="0.21586181282848613"/>
  </r>
  <r>
    <x v="0"/>
    <n v="0.12591939081661677"/>
  </r>
  <r>
    <x v="5"/>
    <n v="0.21586181282848613"/>
  </r>
  <r>
    <x v="6"/>
    <n v="0.24368774963840809"/>
  </r>
  <r>
    <x v="6"/>
    <n v="0.24368774963840809"/>
  </r>
  <r>
    <x v="5"/>
    <n v="0.21586181282848613"/>
  </r>
  <r>
    <x v="7"/>
    <n v="0.19195096586902302"/>
  </r>
  <r>
    <x v="0"/>
    <n v="0.12591939081661677"/>
  </r>
  <r>
    <x v="6"/>
    <n v="0.24368774963840809"/>
  </r>
  <r>
    <x v="6"/>
    <n v="0.24368774963840809"/>
  </r>
  <r>
    <x v="5"/>
    <n v="0.21586181282848613"/>
  </r>
  <r>
    <x v="0"/>
    <n v="0.12591939081661677"/>
  </r>
  <r>
    <x v="6"/>
    <n v="0.24368774963840809"/>
  </r>
  <r>
    <x v="5"/>
    <n v="0.21586181282848613"/>
  </r>
  <r>
    <x v="5"/>
    <n v="0.21586181282848613"/>
  </r>
  <r>
    <x v="7"/>
    <n v="0.19195096586902302"/>
  </r>
  <r>
    <x v="0"/>
    <n v="0.12591939081661677"/>
  </r>
  <r>
    <x v="5"/>
    <n v="0.21586181282848613"/>
  </r>
  <r>
    <x v="6"/>
    <n v="0.24368774963840809"/>
  </r>
  <r>
    <x v="5"/>
    <n v="0.21586181282848613"/>
  </r>
  <r>
    <x v="6"/>
    <n v="0.24368774963840809"/>
  </r>
  <r>
    <x v="7"/>
    <n v="0.19195096586902302"/>
  </r>
  <r>
    <x v="8"/>
    <n v="4.557858755370299E-2"/>
  </r>
  <r>
    <x v="7"/>
    <n v="0.19195096586902302"/>
  </r>
  <r>
    <x v="6"/>
    <n v="0.24368774963840809"/>
  </r>
  <r>
    <x v="6"/>
    <n v="0.24368774963840809"/>
  </r>
  <r>
    <x v="1"/>
    <n v="1.4159524442234868E-2"/>
  </r>
  <r>
    <x v="7"/>
    <n v="0.19195096586902302"/>
  </r>
  <r>
    <x v="0"/>
    <n v="0.12591939081661677"/>
  </r>
  <r>
    <x v="3"/>
    <n v="0.10906304878921762"/>
  </r>
  <r>
    <x v="7"/>
    <n v="0.19195096586902302"/>
  </r>
  <r>
    <x v="0"/>
    <n v="0.12591939081661677"/>
  </r>
  <r>
    <x v="7"/>
    <n v="0.19195096586902302"/>
  </r>
  <r>
    <x v="5"/>
    <n v="0.21586181282848613"/>
  </r>
  <r>
    <x v="6"/>
    <n v="0.24368774963840809"/>
  </r>
  <r>
    <x v="4"/>
    <n v="4.3252089920389175E-2"/>
  </r>
  <r>
    <x v="3"/>
    <n v="0.10906304878921762"/>
  </r>
  <r>
    <x v="6"/>
    <n v="0.24368774963840809"/>
  </r>
  <r>
    <x v="3"/>
    <n v="0.10906304878921762"/>
  </r>
  <r>
    <x v="7"/>
    <n v="0.19195096586902302"/>
  </r>
  <r>
    <x v="6"/>
    <n v="0.24368774963840809"/>
  </r>
  <r>
    <x v="5"/>
    <n v="0.21586181282848613"/>
  </r>
  <r>
    <x v="3"/>
    <n v="0.10906304878921762"/>
  </r>
  <r>
    <x v="7"/>
    <n v="0.19195096586902302"/>
  </r>
  <r>
    <x v="7"/>
    <n v="0.19195096586902302"/>
  </r>
  <r>
    <x v="0"/>
    <n v="0.12591939081661677"/>
  </r>
  <r>
    <x v="0"/>
    <n v="0.12591939081661677"/>
  </r>
  <r>
    <x v="0"/>
    <n v="0.12591939081661677"/>
  </r>
  <r>
    <x v="0"/>
    <n v="0.12591939081661677"/>
  </r>
  <r>
    <x v="0"/>
    <n v="0.12591939081661677"/>
  </r>
  <r>
    <x v="4"/>
    <n v="4.3252089920389175E-2"/>
  </r>
  <r>
    <x v="0"/>
    <n v="0.12591939081661677"/>
  </r>
  <r>
    <x v="3"/>
    <n v="0.10906304878921762"/>
  </r>
  <r>
    <x v="5"/>
    <n v="0.21586181282848613"/>
  </r>
  <r>
    <x v="0"/>
    <n v="0.12591939081661677"/>
  </r>
  <r>
    <x v="5"/>
    <n v="0.21586181282848613"/>
  </r>
  <r>
    <x v="5"/>
    <n v="0.21586181282848613"/>
  </r>
  <r>
    <x v="5"/>
    <n v="0.21586181282848613"/>
  </r>
  <r>
    <x v="4"/>
    <n v="4.3252089920389175E-2"/>
  </r>
  <r>
    <x v="0"/>
    <n v="0.12591939081661677"/>
  </r>
  <r>
    <x v="5"/>
    <n v="0.21586181282848613"/>
  </r>
  <r>
    <x v="5"/>
    <n v="0.21586181282848613"/>
  </r>
  <r>
    <x v="5"/>
    <n v="0.21586181282848613"/>
  </r>
  <r>
    <x v="4"/>
    <n v="4.3252089920389175E-2"/>
  </r>
  <r>
    <x v="5"/>
    <n v="0.21586181282848613"/>
  </r>
  <r>
    <x v="7"/>
    <n v="0.19195096586902302"/>
  </r>
  <r>
    <x v="7"/>
    <n v="0.19195096586902302"/>
  </r>
  <r>
    <x v="5"/>
    <n v="0.21586181282848613"/>
  </r>
  <r>
    <x v="6"/>
    <n v="0.24368774963840809"/>
  </r>
  <r>
    <x v="0"/>
    <n v="0.12591939081661677"/>
  </r>
  <r>
    <x v="6"/>
    <n v="0.24368774963840809"/>
  </r>
  <r>
    <x v="5"/>
    <n v="0.21586181282848613"/>
  </r>
  <r>
    <x v="5"/>
    <n v="0.21586181282848613"/>
  </r>
  <r>
    <x v="0"/>
    <n v="0.12591939081661677"/>
  </r>
  <r>
    <x v="0"/>
    <n v="0.12591939081661677"/>
  </r>
  <r>
    <x v="0"/>
    <n v="0.12591939081661677"/>
  </r>
  <r>
    <x v="0"/>
    <n v="0.12591939081661677"/>
  </r>
  <r>
    <x v="3"/>
    <n v="0.10906304878921762"/>
  </r>
  <r>
    <x v="3"/>
    <n v="0.10906304878921762"/>
  </r>
  <r>
    <x v="6"/>
    <n v="0.24368774963840809"/>
  </r>
  <r>
    <x v="5"/>
    <n v="0.21586181282848613"/>
  </r>
  <r>
    <x v="6"/>
    <n v="0.24368774963840809"/>
  </r>
  <r>
    <x v="3"/>
    <n v="0.10906304878921762"/>
  </r>
  <r>
    <x v="7"/>
    <n v="0.19195096586902302"/>
  </r>
  <r>
    <x v="0"/>
    <n v="0.12591939081661677"/>
  </r>
  <r>
    <x v="3"/>
    <n v="0.10906304878921762"/>
  </r>
  <r>
    <x v="7"/>
    <n v="0.19195096586902302"/>
  </r>
  <r>
    <x v="7"/>
    <n v="0.19195096586902302"/>
  </r>
  <r>
    <x v="5"/>
    <n v="0.21586181282848613"/>
  </r>
  <r>
    <x v="1"/>
    <n v="1.4159524442234868E-2"/>
  </r>
  <r>
    <x v="3"/>
    <n v="0.10906304878921762"/>
  </r>
  <r>
    <x v="0"/>
    <n v="0.12591939081661677"/>
  </r>
  <r>
    <x v="6"/>
    <n v="0.24368774963840809"/>
  </r>
  <r>
    <x v="0"/>
    <n v="0.12591939081661677"/>
  </r>
  <r>
    <x v="0"/>
    <n v="0.12591939081661677"/>
  </r>
  <r>
    <x v="4"/>
    <n v="4.3252089920389175E-2"/>
  </r>
  <r>
    <x v="5"/>
    <n v="0.21586181282848613"/>
  </r>
  <r>
    <x v="3"/>
    <n v="0.10906304878921762"/>
  </r>
  <r>
    <x v="0"/>
    <n v="0.12591939081661677"/>
  </r>
  <r>
    <x v="5"/>
    <n v="0.21586181282848613"/>
  </r>
  <r>
    <x v="0"/>
    <n v="0.12591939081661677"/>
  </r>
  <r>
    <x v="7"/>
    <n v="0.19195096586902302"/>
  </r>
  <r>
    <x v="0"/>
    <n v="0.12591939081661677"/>
  </r>
  <r>
    <x v="5"/>
    <n v="0.21586181282848613"/>
  </r>
  <r>
    <x v="6"/>
    <n v="0.24368774963840809"/>
  </r>
  <r>
    <x v="6"/>
    <n v="0.24368774963840809"/>
  </r>
  <r>
    <x v="0"/>
    <n v="0.12591939081661677"/>
  </r>
  <r>
    <x v="3"/>
    <n v="0.10906304878921762"/>
  </r>
  <r>
    <x v="5"/>
    <n v="0.21586181282848613"/>
  </r>
  <r>
    <x v="3"/>
    <n v="0.10906304878921762"/>
  </r>
  <r>
    <x v="6"/>
    <n v="0.24368774963840809"/>
  </r>
  <r>
    <x v="5"/>
    <n v="0.21586181282848613"/>
  </r>
  <r>
    <x v="5"/>
    <n v="0.21586181282848613"/>
  </r>
  <r>
    <x v="3"/>
    <n v="0.10906304878921762"/>
  </r>
  <r>
    <x v="5"/>
    <n v="0.21586181282848613"/>
  </r>
  <r>
    <x v="5"/>
    <n v="0.21586181282848613"/>
  </r>
  <r>
    <x v="7"/>
    <n v="0.19195096586902302"/>
  </r>
  <r>
    <x v="4"/>
    <n v="4.3252089920389175E-2"/>
  </r>
  <r>
    <x v="6"/>
    <n v="0.24368774963840809"/>
  </r>
  <r>
    <x v="0"/>
    <n v="0.12591939081661677"/>
  </r>
  <r>
    <x v="0"/>
    <n v="0.12591939081661677"/>
  </r>
  <r>
    <x v="6"/>
    <n v="0.24368774963840809"/>
  </r>
  <r>
    <x v="6"/>
    <n v="0.24368774963840809"/>
  </r>
  <r>
    <x v="7"/>
    <n v="0.19195096586902302"/>
  </r>
  <r>
    <x v="5"/>
    <n v="0.21586181282848613"/>
  </r>
  <r>
    <x v="6"/>
    <n v="0.24368774963840809"/>
  </r>
  <r>
    <x v="4"/>
    <n v="4.3252089920389175E-2"/>
  </r>
  <r>
    <x v="5"/>
    <n v="0.21586181282848613"/>
  </r>
  <r>
    <x v="4"/>
    <n v="4.3252089920389175E-2"/>
  </r>
  <r>
    <x v="5"/>
    <n v="0.21586181282848613"/>
  </r>
  <r>
    <x v="5"/>
    <n v="0.21586181282848613"/>
  </r>
  <r>
    <x v="5"/>
    <n v="0.21586181282848613"/>
  </r>
  <r>
    <x v="6"/>
    <n v="0.24368774963840809"/>
  </r>
  <r>
    <x v="5"/>
    <n v="0.21586181282848613"/>
  </r>
  <r>
    <x v="7"/>
    <n v="0.19195096586902302"/>
  </r>
  <r>
    <x v="7"/>
    <n v="0.19195096586902302"/>
  </r>
  <r>
    <x v="6"/>
    <n v="0.24368774963840809"/>
  </r>
  <r>
    <x v="7"/>
    <n v="0.19195096586902302"/>
  </r>
  <r>
    <x v="5"/>
    <n v="0.21586181282848613"/>
  </r>
  <r>
    <x v="5"/>
    <n v="0.21586181282848613"/>
  </r>
  <r>
    <x v="0"/>
    <n v="0.12591939081661677"/>
  </r>
  <r>
    <x v="0"/>
    <n v="0.12591939081661677"/>
  </r>
  <r>
    <x v="6"/>
    <n v="0.24368774963840809"/>
  </r>
  <r>
    <x v="6"/>
    <n v="0.24368774963840809"/>
  </r>
  <r>
    <x v="5"/>
    <n v="0.21586181282848613"/>
  </r>
  <r>
    <x v="3"/>
    <n v="0.10906304878921762"/>
  </r>
  <r>
    <x v="3"/>
    <n v="0.10906304878921762"/>
  </r>
  <r>
    <x v="3"/>
    <n v="0.10906304878921762"/>
  </r>
  <r>
    <x v="5"/>
    <n v="0.21586181282848613"/>
  </r>
  <r>
    <x v="3"/>
    <n v="0.10906304878921762"/>
  </r>
  <r>
    <x v="3"/>
    <n v="0.10906304878921762"/>
  </r>
  <r>
    <x v="3"/>
    <n v="0.10906304878921762"/>
  </r>
  <r>
    <x v="6"/>
    <n v="0.24368774963840809"/>
  </r>
  <r>
    <x v="3"/>
    <n v="0.10906304878921762"/>
  </r>
  <r>
    <x v="6"/>
    <n v="0.24368774963840809"/>
  </r>
  <r>
    <x v="5"/>
    <n v="0.21586181282848613"/>
  </r>
  <r>
    <x v="7"/>
    <n v="0.19195096586902302"/>
  </r>
  <r>
    <x v="7"/>
    <n v="0.19195096586902302"/>
  </r>
  <r>
    <x v="5"/>
    <n v="0.21586181282848613"/>
  </r>
  <r>
    <x v="6"/>
    <n v="0.24368774963840809"/>
  </r>
  <r>
    <x v="2"/>
    <e v="#N/A"/>
  </r>
  <r>
    <x v="0"/>
    <n v="0.12591939081661677"/>
  </r>
  <r>
    <x v="6"/>
    <n v="0.24368774963840809"/>
  </r>
  <r>
    <x v="3"/>
    <n v="0.10906304878921762"/>
  </r>
  <r>
    <x v="5"/>
    <n v="0.21586181282848613"/>
  </r>
  <r>
    <x v="1"/>
    <n v="1.4159524442234868E-2"/>
  </r>
  <r>
    <x v="7"/>
    <n v="0.19195096586902302"/>
  </r>
  <r>
    <x v="5"/>
    <n v="0.21586181282848613"/>
  </r>
  <r>
    <x v="7"/>
    <n v="0.19195096586902302"/>
  </r>
  <r>
    <x v="8"/>
    <n v="4.557858755370299E-2"/>
  </r>
  <r>
    <x v="7"/>
    <n v="0.19195096586902302"/>
  </r>
  <r>
    <x v="6"/>
    <n v="0.24368774963840809"/>
  </r>
  <r>
    <x v="6"/>
    <n v="0.24368774963840809"/>
  </r>
  <r>
    <x v="0"/>
    <n v="0.12591939081661677"/>
  </r>
  <r>
    <x v="7"/>
    <n v="0.19195096586902302"/>
  </r>
  <r>
    <x v="0"/>
    <n v="0.12591939081661677"/>
  </r>
  <r>
    <x v="5"/>
    <n v="0.21586181282848613"/>
  </r>
  <r>
    <x v="6"/>
    <n v="0.24368774963840809"/>
  </r>
  <r>
    <x v="0"/>
    <n v="0.12591939081661677"/>
  </r>
  <r>
    <x v="0"/>
    <n v="0.12591939081661677"/>
  </r>
  <r>
    <x v="7"/>
    <n v="0.19195096586902302"/>
  </r>
  <r>
    <x v="6"/>
    <n v="0.24368774963840809"/>
  </r>
  <r>
    <x v="6"/>
    <n v="0.24368774963840809"/>
  </r>
  <r>
    <x v="7"/>
    <n v="0.19195096586902302"/>
  </r>
  <r>
    <x v="6"/>
    <n v="0.24368774963840809"/>
  </r>
  <r>
    <x v="6"/>
    <n v="0.24368774963840809"/>
  </r>
  <r>
    <x v="6"/>
    <n v="0.24368774963840809"/>
  </r>
  <r>
    <x v="7"/>
    <n v="0.19195096586902302"/>
  </r>
  <r>
    <x v="6"/>
    <n v="0.24368774963840809"/>
  </r>
  <r>
    <x v="6"/>
    <n v="0.24368774963840809"/>
  </r>
  <r>
    <x v="6"/>
    <n v="0.24368774963840809"/>
  </r>
  <r>
    <x v="0"/>
    <n v="0.12591939081661677"/>
  </r>
  <r>
    <x v="5"/>
    <n v="0.21586181282848613"/>
  </r>
  <r>
    <x v="7"/>
    <n v="0.19195096586902302"/>
  </r>
  <r>
    <x v="5"/>
    <n v="0.21586181282848613"/>
  </r>
  <r>
    <x v="6"/>
    <n v="0.24368774963840809"/>
  </r>
  <r>
    <x v="5"/>
    <n v="0.21586181282848613"/>
  </r>
  <r>
    <x v="4"/>
    <n v="4.3252089920389175E-2"/>
  </r>
  <r>
    <x v="0"/>
    <n v="0.12591939081661677"/>
  </r>
  <r>
    <x v="5"/>
    <n v="0.21586181282848613"/>
  </r>
  <r>
    <x v="7"/>
    <n v="0.19195096586902302"/>
  </r>
  <r>
    <x v="7"/>
    <n v="0.19195096586902302"/>
  </r>
  <r>
    <x v="6"/>
    <n v="0.24368774963840809"/>
  </r>
  <r>
    <x v="6"/>
    <n v="0.24368774963840809"/>
  </r>
  <r>
    <x v="4"/>
    <n v="4.3252089920389175E-2"/>
  </r>
  <r>
    <x v="7"/>
    <n v="0.19195096586902302"/>
  </r>
  <r>
    <x v="3"/>
    <n v="0.10906304878921762"/>
  </r>
  <r>
    <x v="7"/>
    <n v="0.19195096586902302"/>
  </r>
  <r>
    <x v="3"/>
    <n v="0.10906304878921762"/>
  </r>
  <r>
    <x v="7"/>
    <n v="0.19195096586902302"/>
  </r>
  <r>
    <x v="3"/>
    <n v="0.10906304878921762"/>
  </r>
  <r>
    <x v="0"/>
    <n v="0.12591939081661677"/>
  </r>
  <r>
    <x v="6"/>
    <n v="0.24368774963840809"/>
  </r>
  <r>
    <x v="0"/>
    <n v="0.12591939081661677"/>
  </r>
  <r>
    <x v="5"/>
    <n v="0.21586181282848613"/>
  </r>
  <r>
    <x v="8"/>
    <n v="4.557858755370299E-2"/>
  </r>
  <r>
    <x v="6"/>
    <n v="0.24368774963840809"/>
  </r>
  <r>
    <x v="6"/>
    <n v="0.24368774963840809"/>
  </r>
  <r>
    <x v="7"/>
    <n v="0.19195096586902302"/>
  </r>
  <r>
    <x v="0"/>
    <n v="0.12591939081661677"/>
  </r>
  <r>
    <x v="0"/>
    <n v="0.12591939081661677"/>
  </r>
  <r>
    <x v="5"/>
    <n v="0.21586181282848613"/>
  </r>
  <r>
    <x v="5"/>
    <n v="0.21586181282848613"/>
  </r>
  <r>
    <x v="3"/>
    <n v="0.10906304878921762"/>
  </r>
  <r>
    <x v="6"/>
    <n v="0.24368774963840809"/>
  </r>
  <r>
    <x v="1"/>
    <n v="1.4159524442234868E-2"/>
  </r>
  <r>
    <x v="0"/>
    <n v="0.12591939081661677"/>
  </r>
  <r>
    <x v="3"/>
    <n v="0.10906304878921762"/>
  </r>
  <r>
    <x v="6"/>
    <n v="0.24368774963840809"/>
  </r>
  <r>
    <x v="6"/>
    <n v="0.24368774963840809"/>
  </r>
  <r>
    <x v="4"/>
    <n v="4.3252089920389175E-2"/>
  </r>
  <r>
    <x v="1"/>
    <n v="1.4159524442234868E-2"/>
  </r>
  <r>
    <x v="6"/>
    <n v="0.24368774963840809"/>
  </r>
  <r>
    <x v="0"/>
    <n v="0.12591939081661677"/>
  </r>
  <r>
    <x v="3"/>
    <n v="0.10906304878921762"/>
  </r>
  <r>
    <x v="0"/>
    <n v="0.12591939081661677"/>
  </r>
  <r>
    <x v="4"/>
    <n v="4.3252089920389175E-2"/>
  </r>
  <r>
    <x v="6"/>
    <n v="0.24368774963840809"/>
  </r>
  <r>
    <x v="6"/>
    <n v="0.24368774963840809"/>
  </r>
  <r>
    <x v="2"/>
    <e v="#N/A"/>
  </r>
  <r>
    <x v="6"/>
    <n v="0.24368774963840809"/>
  </r>
  <r>
    <x v="7"/>
    <n v="0.19195096586902302"/>
  </r>
  <r>
    <x v="6"/>
    <n v="0.24368774963840809"/>
  </r>
  <r>
    <x v="6"/>
    <n v="0.24368774963840809"/>
  </r>
  <r>
    <x v="5"/>
    <n v="0.21586181282848613"/>
  </r>
  <r>
    <x v="5"/>
    <n v="0.21586181282848613"/>
  </r>
  <r>
    <x v="5"/>
    <n v="0.21586181282848613"/>
  </r>
  <r>
    <x v="7"/>
    <n v="0.19195096586902302"/>
  </r>
  <r>
    <x v="5"/>
    <n v="0.21586181282848613"/>
  </r>
  <r>
    <x v="5"/>
    <n v="0.21586181282848613"/>
  </r>
  <r>
    <x v="7"/>
    <n v="0.19195096586902302"/>
  </r>
  <r>
    <x v="6"/>
    <n v="0.24368774963840809"/>
  </r>
  <r>
    <x v="6"/>
    <n v="0.24368774963840809"/>
  </r>
  <r>
    <x v="3"/>
    <n v="0.10906304878921762"/>
  </r>
  <r>
    <x v="7"/>
    <n v="0.19195096586902302"/>
  </r>
  <r>
    <x v="5"/>
    <n v="0.21586181282848613"/>
  </r>
  <r>
    <x v="6"/>
    <n v="0.24368774963840809"/>
  </r>
  <r>
    <x v="5"/>
    <n v="0.21586181282848613"/>
  </r>
  <r>
    <x v="5"/>
    <n v="0.21586181282848613"/>
  </r>
  <r>
    <x v="6"/>
    <n v="0.24368774963840809"/>
  </r>
  <r>
    <x v="0"/>
    <n v="0.12591939081661677"/>
  </r>
  <r>
    <x v="7"/>
    <n v="0.19195096586902302"/>
  </r>
  <r>
    <x v="5"/>
    <n v="0.21586181282848613"/>
  </r>
  <r>
    <x v="5"/>
    <n v="0.21586181282848613"/>
  </r>
  <r>
    <x v="5"/>
    <n v="0.21586181282848613"/>
  </r>
  <r>
    <x v="8"/>
    <n v="4.557858755370299E-2"/>
  </r>
  <r>
    <x v="6"/>
    <n v="0.24368774963840809"/>
  </r>
  <r>
    <x v="0"/>
    <n v="0.12591939081661677"/>
  </r>
  <r>
    <x v="6"/>
    <n v="0.24368774963840809"/>
  </r>
  <r>
    <x v="6"/>
    <n v="0.24368774963840809"/>
  </r>
  <r>
    <x v="5"/>
    <n v="0.21586181282848613"/>
  </r>
  <r>
    <x v="5"/>
    <n v="0.21586181282848613"/>
  </r>
  <r>
    <x v="3"/>
    <n v="0.10906304878921762"/>
  </r>
  <r>
    <x v="0"/>
    <n v="0.12591939081661677"/>
  </r>
  <r>
    <x v="6"/>
    <n v="0.24368774963840809"/>
  </r>
  <r>
    <x v="3"/>
    <n v="0.10906304878921762"/>
  </r>
  <r>
    <x v="6"/>
    <n v="0.24368774963840809"/>
  </r>
  <r>
    <x v="8"/>
    <n v="4.557858755370299E-2"/>
  </r>
  <r>
    <x v="3"/>
    <n v="0.10906304878921762"/>
  </r>
  <r>
    <x v="4"/>
    <n v="4.3252089920389175E-2"/>
  </r>
  <r>
    <x v="8"/>
    <n v="4.557858755370299E-2"/>
  </r>
  <r>
    <x v="6"/>
    <n v="0.24368774963840809"/>
  </r>
  <r>
    <x v="6"/>
    <n v="0.24368774963840809"/>
  </r>
  <r>
    <x v="6"/>
    <n v="0.24368774963840809"/>
  </r>
  <r>
    <x v="5"/>
    <n v="0.21586181282848613"/>
  </r>
  <r>
    <x v="1"/>
    <n v="1.4159524442234868E-2"/>
  </r>
  <r>
    <x v="3"/>
    <n v="0.10906304878921762"/>
  </r>
  <r>
    <x v="7"/>
    <n v="0.19195096586902302"/>
  </r>
  <r>
    <x v="5"/>
    <n v="0.21586181282848613"/>
  </r>
  <r>
    <x v="7"/>
    <n v="0.19195096586902302"/>
  </r>
  <r>
    <x v="0"/>
    <n v="0.12591939081661677"/>
  </r>
  <r>
    <x v="5"/>
    <n v="0.21586181282848613"/>
  </r>
  <r>
    <x v="6"/>
    <n v="0.24368774963840809"/>
  </r>
  <r>
    <x v="3"/>
    <n v="0.10906304878921762"/>
  </r>
  <r>
    <x v="8"/>
    <n v="4.557858755370299E-2"/>
  </r>
  <r>
    <x v="8"/>
    <n v="4.557858755370299E-2"/>
  </r>
  <r>
    <x v="8"/>
    <n v="4.557858755370299E-2"/>
  </r>
  <r>
    <x v="6"/>
    <n v="0.24368774963840809"/>
  </r>
  <r>
    <x v="6"/>
    <n v="0.24368774963840809"/>
  </r>
  <r>
    <x v="6"/>
    <n v="0.24368774963840809"/>
  </r>
  <r>
    <x v="6"/>
    <n v="0.24368774963840809"/>
  </r>
  <r>
    <x v="6"/>
    <n v="0.24368774963840809"/>
  </r>
  <r>
    <x v="3"/>
    <n v="0.10906304878921762"/>
  </r>
  <r>
    <x v="5"/>
    <n v="0.21586181282848613"/>
  </r>
  <r>
    <x v="8"/>
    <n v="4.557858755370299E-2"/>
  </r>
  <r>
    <x v="8"/>
    <n v="4.557858755370299E-2"/>
  </r>
  <r>
    <x v="6"/>
    <n v="0.24368774963840809"/>
  </r>
  <r>
    <x v="6"/>
    <n v="0.24368774963840809"/>
  </r>
  <r>
    <x v="6"/>
    <n v="0.24368774963840809"/>
  </r>
  <r>
    <x v="4"/>
    <n v="4.3252089920389175E-2"/>
  </r>
  <r>
    <x v="6"/>
    <n v="0.24368774963840809"/>
  </r>
  <r>
    <x v="0"/>
    <n v="0.12591939081661677"/>
  </r>
  <r>
    <x v="8"/>
    <n v="4.557858755370299E-2"/>
  </r>
  <r>
    <x v="1"/>
    <n v="1.4159524442234868E-2"/>
  </r>
  <r>
    <x v="5"/>
    <n v="0.21586181282848613"/>
  </r>
  <r>
    <x v="6"/>
    <n v="0.24368774963840809"/>
  </r>
  <r>
    <x v="4"/>
    <n v="4.3252089920389175E-2"/>
  </r>
  <r>
    <x v="5"/>
    <n v="0.21586181282848613"/>
  </r>
  <r>
    <x v="5"/>
    <n v="0.21586181282848613"/>
  </r>
  <r>
    <x v="6"/>
    <n v="0.24368774963840809"/>
  </r>
  <r>
    <x v="8"/>
    <n v="4.557858755370299E-2"/>
  </r>
  <r>
    <x v="3"/>
    <n v="0.10906304878921762"/>
  </r>
  <r>
    <x v="6"/>
    <n v="0.24368774963840809"/>
  </r>
  <r>
    <x v="5"/>
    <n v="0.21586181282848613"/>
  </r>
  <r>
    <x v="5"/>
    <n v="0.21586181282848613"/>
  </r>
  <r>
    <x v="5"/>
    <n v="0.21586181282848613"/>
  </r>
  <r>
    <x v="6"/>
    <n v="0.24368774963840809"/>
  </r>
  <r>
    <x v="7"/>
    <n v="0.19195096586902302"/>
  </r>
  <r>
    <x v="6"/>
    <n v="0.24368774963840809"/>
  </r>
  <r>
    <x v="0"/>
    <n v="0.12591939081661677"/>
  </r>
  <r>
    <x v="6"/>
    <n v="0.24368774963840809"/>
  </r>
  <r>
    <x v="7"/>
    <n v="0.19195096586902302"/>
  </r>
  <r>
    <x v="7"/>
    <n v="0.19195096586902302"/>
  </r>
  <r>
    <x v="7"/>
    <n v="0.19195096586902302"/>
  </r>
  <r>
    <x v="5"/>
    <n v="0.21586181282848613"/>
  </r>
  <r>
    <x v="5"/>
    <n v="0.21586181282848613"/>
  </r>
  <r>
    <x v="7"/>
    <n v="0.19195096586902302"/>
  </r>
  <r>
    <x v="6"/>
    <n v="0.24368774963840809"/>
  </r>
  <r>
    <x v="0"/>
    <n v="0.12591939081661677"/>
  </r>
  <r>
    <x v="7"/>
    <n v="0.19195096586902302"/>
  </r>
  <r>
    <x v="5"/>
    <n v="0.21586181282848613"/>
  </r>
  <r>
    <x v="4"/>
    <n v="4.3252089920389175E-2"/>
  </r>
  <r>
    <x v="7"/>
    <n v="0.19195096586902302"/>
  </r>
  <r>
    <x v="7"/>
    <n v="0.19195096586902302"/>
  </r>
  <r>
    <x v="5"/>
    <n v="0.21586181282848613"/>
  </r>
  <r>
    <x v="0"/>
    <n v="0.12591939081661677"/>
  </r>
  <r>
    <x v="7"/>
    <n v="0.19195096586902302"/>
  </r>
  <r>
    <x v="5"/>
    <n v="0.21586181282848613"/>
  </r>
  <r>
    <x v="7"/>
    <n v="0.19195096586902302"/>
  </r>
  <r>
    <x v="5"/>
    <n v="0.21586181282848613"/>
  </r>
  <r>
    <x v="5"/>
    <n v="0.21586181282848613"/>
  </r>
  <r>
    <x v="5"/>
    <n v="0.21586181282848613"/>
  </r>
  <r>
    <x v="7"/>
    <n v="0.19195096586902302"/>
  </r>
  <r>
    <x v="5"/>
    <n v="0.21586181282848613"/>
  </r>
  <r>
    <x v="6"/>
    <n v="0.24368774963840809"/>
  </r>
  <r>
    <x v="6"/>
    <n v="0.24368774963840809"/>
  </r>
  <r>
    <x v="5"/>
    <n v="0.21586181282848613"/>
  </r>
  <r>
    <x v="7"/>
    <n v="0.19195096586902302"/>
  </r>
  <r>
    <x v="6"/>
    <n v="0.24368774963840809"/>
  </r>
  <r>
    <x v="6"/>
    <n v="0.24368774963840809"/>
  </r>
  <r>
    <x v="5"/>
    <n v="0.21586181282848613"/>
  </r>
  <r>
    <x v="6"/>
    <n v="0.24368774963840809"/>
  </r>
  <r>
    <x v="6"/>
    <n v="0.24368774963840809"/>
  </r>
  <r>
    <x v="7"/>
    <n v="0.19195096586902302"/>
  </r>
  <r>
    <x v="5"/>
    <n v="0.21586181282848613"/>
  </r>
  <r>
    <x v="6"/>
    <n v="0.24368774963840809"/>
  </r>
  <r>
    <x v="7"/>
    <n v="0.19195096586902302"/>
  </r>
  <r>
    <x v="5"/>
    <n v="0.21586181282848613"/>
  </r>
  <r>
    <x v="0"/>
    <n v="0.12591939081661677"/>
  </r>
  <r>
    <x v="7"/>
    <n v="0.19195096586902302"/>
  </r>
  <r>
    <x v="5"/>
    <n v="0.21586181282848613"/>
  </r>
  <r>
    <x v="3"/>
    <n v="0.10906304878921762"/>
  </r>
  <r>
    <x v="5"/>
    <n v="0.21586181282848613"/>
  </r>
  <r>
    <x v="5"/>
    <n v="0.21586181282848613"/>
  </r>
  <r>
    <x v="7"/>
    <n v="0.19195096586902302"/>
  </r>
  <r>
    <x v="6"/>
    <n v="0.24368774963840809"/>
  </r>
  <r>
    <x v="6"/>
    <n v="0.24368774963840809"/>
  </r>
  <r>
    <x v="7"/>
    <n v="0.19195096586902302"/>
  </r>
  <r>
    <x v="5"/>
    <n v="0.21586181282848613"/>
  </r>
  <r>
    <x v="3"/>
    <n v="0.10906304878921762"/>
  </r>
  <r>
    <x v="0"/>
    <n v="0.12591939081661677"/>
  </r>
  <r>
    <x v="7"/>
    <n v="0.19195096586902302"/>
  </r>
  <r>
    <x v="5"/>
    <n v="0.21586181282848613"/>
  </r>
  <r>
    <x v="3"/>
    <n v="0.10906304878921762"/>
  </r>
  <r>
    <x v="6"/>
    <n v="0.24368774963840809"/>
  </r>
  <r>
    <x v="5"/>
    <n v="0.21586181282848613"/>
  </r>
  <r>
    <x v="6"/>
    <n v="0.24368774963840809"/>
  </r>
  <r>
    <x v="6"/>
    <n v="0.24368774963840809"/>
  </r>
  <r>
    <x v="6"/>
    <n v="0.24368774963840809"/>
  </r>
  <r>
    <x v="0"/>
    <n v="0.12591939081661677"/>
  </r>
  <r>
    <x v="5"/>
    <n v="0.21586181282848613"/>
  </r>
  <r>
    <x v="5"/>
    <n v="0.21586181282848613"/>
  </r>
  <r>
    <x v="5"/>
    <n v="0.21586181282848613"/>
  </r>
  <r>
    <x v="7"/>
    <n v="0.19195096586902302"/>
  </r>
  <r>
    <x v="4"/>
    <n v="4.3252089920389175E-2"/>
  </r>
  <r>
    <x v="0"/>
    <n v="0.12591939081661677"/>
  </r>
  <r>
    <x v="5"/>
    <n v="0.21586181282848613"/>
  </r>
  <r>
    <x v="7"/>
    <n v="0.19195096586902302"/>
  </r>
  <r>
    <x v="5"/>
    <n v="0.21586181282848613"/>
  </r>
  <r>
    <x v="8"/>
    <n v="4.557858755370299E-2"/>
  </r>
  <r>
    <x v="6"/>
    <n v="0.24368774963840809"/>
  </r>
  <r>
    <x v="6"/>
    <n v="0.24368774963840809"/>
  </r>
  <r>
    <x v="7"/>
    <n v="0.19195096586902302"/>
  </r>
  <r>
    <x v="5"/>
    <n v="0.21586181282848613"/>
  </r>
  <r>
    <x v="7"/>
    <n v="0.19195096586902302"/>
  </r>
  <r>
    <x v="0"/>
    <n v="0.12591939081661677"/>
  </r>
  <r>
    <x v="7"/>
    <n v="0.19195096586902302"/>
  </r>
  <r>
    <x v="6"/>
    <n v="0.24368774963840809"/>
  </r>
  <r>
    <x v="5"/>
    <n v="0.21586181282848613"/>
  </r>
  <r>
    <x v="0"/>
    <n v="0.12591939081661677"/>
  </r>
  <r>
    <x v="3"/>
    <n v="0.10906304878921762"/>
  </r>
  <r>
    <x v="7"/>
    <n v="0.19195096586902302"/>
  </r>
  <r>
    <x v="5"/>
    <n v="0.21586181282848613"/>
  </r>
  <r>
    <x v="8"/>
    <n v="4.557858755370299E-2"/>
  </r>
  <r>
    <x v="7"/>
    <n v="0.19195096586902302"/>
  </r>
  <r>
    <x v="0"/>
    <n v="0.12591939081661677"/>
  </r>
  <r>
    <x v="6"/>
    <n v="0.24368774963840809"/>
  </r>
  <r>
    <x v="7"/>
    <n v="0.19195096586902302"/>
  </r>
  <r>
    <x v="3"/>
    <n v="0.10906304878921762"/>
  </r>
  <r>
    <x v="0"/>
    <n v="0.12591939081661677"/>
  </r>
  <r>
    <x v="5"/>
    <n v="0.21586181282848613"/>
  </r>
  <r>
    <x v="5"/>
    <n v="0.21586181282848613"/>
  </r>
  <r>
    <x v="1"/>
    <n v="1.4159524442234868E-2"/>
  </r>
  <r>
    <x v="7"/>
    <n v="0.19195096586902302"/>
  </r>
  <r>
    <x v="5"/>
    <n v="0.21586181282848613"/>
  </r>
  <r>
    <x v="0"/>
    <n v="0.12591939081661677"/>
  </r>
  <r>
    <x v="7"/>
    <n v="0.19195096586902302"/>
  </r>
  <r>
    <x v="0"/>
    <n v="0.12591939081661677"/>
  </r>
  <r>
    <x v="6"/>
    <n v="0.24368774963840809"/>
  </r>
  <r>
    <x v="3"/>
    <n v="0.10906304878921762"/>
  </r>
  <r>
    <x v="5"/>
    <n v="0.21586181282848613"/>
  </r>
  <r>
    <x v="6"/>
    <n v="0.24368774963840809"/>
  </r>
  <r>
    <x v="7"/>
    <n v="0.19195096586902302"/>
  </r>
  <r>
    <x v="3"/>
    <n v="0.10906304878921762"/>
  </r>
  <r>
    <x v="7"/>
    <n v="0.19195096586902302"/>
  </r>
  <r>
    <x v="3"/>
    <n v="0.109063048789217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0.10906304878921762"/>
  </r>
  <r>
    <x v="0"/>
    <n v="0.10906304878921762"/>
  </r>
  <r>
    <x v="0"/>
    <n v="0.10906304878921762"/>
  </r>
  <r>
    <x v="1"/>
    <n v="0.12591939081661677"/>
  </r>
  <r>
    <x v="2"/>
    <n v="0.19195096586902302"/>
  </r>
  <r>
    <x v="3"/>
    <n v="4.3252089920389175E-2"/>
  </r>
  <r>
    <x v="1"/>
    <n v="0.12591939081661677"/>
  </r>
  <r>
    <x v="2"/>
    <n v="0.19195096586902302"/>
  </r>
  <r>
    <x v="4"/>
    <n v="0.21586181282848613"/>
  </r>
  <r>
    <x v="0"/>
    <n v="0.10906304878921762"/>
  </r>
  <r>
    <x v="1"/>
    <n v="0.12591939081661677"/>
  </r>
  <r>
    <x v="5"/>
    <n v="0.24368774963840809"/>
  </r>
  <r>
    <x v="6"/>
    <n v="4.557858755370299E-2"/>
  </r>
  <r>
    <x v="2"/>
    <n v="0.19195096586902302"/>
  </r>
  <r>
    <x v="5"/>
    <n v="0.24368774963840809"/>
  </r>
  <r>
    <x v="4"/>
    <n v="0.21586181282848613"/>
  </r>
  <r>
    <x v="5"/>
    <n v="0.24368774963840809"/>
  </r>
  <r>
    <x v="1"/>
    <n v="0.12591939081661677"/>
  </r>
  <r>
    <x v="1"/>
    <n v="0.12591939081661677"/>
  </r>
  <r>
    <x v="1"/>
    <n v="0.12591939081661677"/>
  </r>
  <r>
    <x v="4"/>
    <n v="0.21586181282848613"/>
  </r>
  <r>
    <x v="4"/>
    <n v="0.21586181282848613"/>
  </r>
  <r>
    <x v="5"/>
    <n v="0.24368774963840809"/>
  </r>
  <r>
    <x v="4"/>
    <n v="0.21586181282848613"/>
  </r>
  <r>
    <x v="3"/>
    <n v="4.3252089920389175E-2"/>
  </r>
  <r>
    <x v="6"/>
    <n v="4.557858755370299E-2"/>
  </r>
  <r>
    <x v="2"/>
    <n v="0.19195096586902302"/>
  </r>
  <r>
    <x v="4"/>
    <n v="0.21586181282848613"/>
  </r>
  <r>
    <x v="2"/>
    <n v="0.19195096586902302"/>
  </r>
  <r>
    <x v="6"/>
    <n v="4.557858755370299E-2"/>
  </r>
  <r>
    <x v="2"/>
    <n v="0.19195096586902302"/>
  </r>
  <r>
    <x v="6"/>
    <n v="4.557858755370299E-2"/>
  </r>
  <r>
    <x v="7"/>
    <n v="1.4159524442234868E-2"/>
  </r>
  <r>
    <x v="6"/>
    <n v="4.557858755370299E-2"/>
  </r>
  <r>
    <x v="5"/>
    <n v="0.24368774963840809"/>
  </r>
  <r>
    <x v="4"/>
    <n v="0.21586181282848613"/>
  </r>
  <r>
    <x v="5"/>
    <n v="0.24368774963840809"/>
  </r>
  <r>
    <x v="4"/>
    <n v="0.21586181282848613"/>
  </r>
  <r>
    <x v="4"/>
    <n v="0.21586181282848613"/>
  </r>
  <r>
    <x v="1"/>
    <n v="0.125919390816616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0.21586181282848613"/>
  </r>
  <r>
    <x v="0"/>
    <n v="0.21586181282848613"/>
  </r>
  <r>
    <x v="1"/>
    <n v="0.19195096586902302"/>
  </r>
  <r>
    <x v="1"/>
    <n v="0.19195096586902302"/>
  </r>
  <r>
    <x v="1"/>
    <n v="0.19195096586902302"/>
  </r>
  <r>
    <x v="1"/>
    <n v="0.19195096586902302"/>
  </r>
  <r>
    <x v="2"/>
    <n v="0.24368774963840809"/>
  </r>
  <r>
    <x v="0"/>
    <n v="0.21586181282848613"/>
  </r>
  <r>
    <x v="3"/>
    <n v="0.12591939081661677"/>
  </r>
  <r>
    <x v="4"/>
    <n v="4.3252089920389175E-2"/>
  </r>
  <r>
    <x v="0"/>
    <n v="0.21586181282848613"/>
  </r>
  <r>
    <x v="0"/>
    <n v="0.21586181282848613"/>
  </r>
  <r>
    <x v="0"/>
    <n v="0.21586181282848613"/>
  </r>
  <r>
    <x v="0"/>
    <n v="0.21586181282848613"/>
  </r>
  <r>
    <x v="1"/>
    <n v="0.19195096586902302"/>
  </r>
  <r>
    <x v="0"/>
    <n v="0.21586181282848613"/>
  </r>
  <r>
    <x v="1"/>
    <n v="0.19195096586902302"/>
  </r>
  <r>
    <x v="0"/>
    <n v="0.21586181282848613"/>
  </r>
  <r>
    <x v="3"/>
    <n v="0.12591939081661677"/>
  </r>
  <r>
    <x v="4"/>
    <n v="4.3252089920389175E-2"/>
  </r>
  <r>
    <x v="4"/>
    <n v="4.3252089920389175E-2"/>
  </r>
  <r>
    <x v="1"/>
    <n v="0.19195096586902302"/>
  </r>
  <r>
    <x v="2"/>
    <n v="0.24368774963840809"/>
  </r>
  <r>
    <x v="1"/>
    <n v="0.19195096586902302"/>
  </r>
  <r>
    <x v="3"/>
    <n v="0.12591939081661677"/>
  </r>
  <r>
    <x v="1"/>
    <n v="0.19195096586902302"/>
  </r>
  <r>
    <x v="2"/>
    <n v="0.24368774963840809"/>
  </r>
  <r>
    <x v="3"/>
    <n v="0.12591939081661677"/>
  </r>
  <r>
    <x v="2"/>
    <n v="0.24368774963840809"/>
  </r>
  <r>
    <x v="5"/>
    <n v="3.2833679866051935E-3"/>
  </r>
  <r>
    <x v="0"/>
    <n v="0.21586181282848613"/>
  </r>
  <r>
    <x v="1"/>
    <n v="0.19195096586902302"/>
  </r>
  <r>
    <x v="2"/>
    <n v="0.24368774963840809"/>
  </r>
  <r>
    <x v="2"/>
    <n v="0.24368774963840809"/>
  </r>
  <r>
    <x v="3"/>
    <n v="0.12591939081661677"/>
  </r>
  <r>
    <x v="2"/>
    <n v="0.24368774963840809"/>
  </r>
  <r>
    <x v="1"/>
    <n v="0.19195096586902302"/>
  </r>
  <r>
    <x v="1"/>
    <n v="0.19195096586902302"/>
  </r>
  <r>
    <x v="0"/>
    <n v="0.21586181282848613"/>
  </r>
  <r>
    <x v="3"/>
    <n v="0.12591939081661677"/>
  </r>
  <r>
    <x v="6"/>
    <n v="1.4159524442234868E-2"/>
  </r>
  <r>
    <x v="0"/>
    <n v="0.21586181282848613"/>
  </r>
  <r>
    <x v="6"/>
    <n v="1.4159524442234868E-2"/>
  </r>
  <r>
    <x v="7"/>
    <n v="0.10906304878921762"/>
  </r>
  <r>
    <x v="1"/>
    <n v="0.19195096586902302"/>
  </r>
  <r>
    <x v="1"/>
    <n v="0.19195096586902302"/>
  </r>
  <r>
    <x v="7"/>
    <n v="0.10906304878921762"/>
  </r>
  <r>
    <x v="3"/>
    <n v="0.12591939081661677"/>
  </r>
  <r>
    <x v="2"/>
    <n v="0.24368774963840809"/>
  </r>
  <r>
    <x v="1"/>
    <n v="0.19195096586902302"/>
  </r>
  <r>
    <x v="2"/>
    <n v="0.24368774963840809"/>
  </r>
  <r>
    <x v="0"/>
    <n v="0.21586181282848613"/>
  </r>
  <r>
    <x v="4"/>
    <n v="4.3252089920389175E-2"/>
  </r>
  <r>
    <x v="0"/>
    <n v="0.21586181282848613"/>
  </r>
  <r>
    <x v="2"/>
    <n v="0.24368774963840809"/>
  </r>
  <r>
    <x v="2"/>
    <n v="0.24368774963840809"/>
  </r>
  <r>
    <x v="3"/>
    <n v="0.12591939081661677"/>
  </r>
  <r>
    <x v="7"/>
    <n v="0.10906304878921762"/>
  </r>
  <r>
    <x v="3"/>
    <n v="0.12591939081661677"/>
  </r>
  <r>
    <x v="6"/>
    <n v="1.4159524442234868E-2"/>
  </r>
  <r>
    <x v="1"/>
    <n v="0.191950965869023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n v="0.21586181282848613"/>
  </r>
  <r>
    <x v="0"/>
    <n v="0.21586181282848613"/>
  </r>
  <r>
    <x v="1"/>
    <n v="0.24368774963840809"/>
  </r>
  <r>
    <x v="2"/>
    <n v="0.19195096586902302"/>
  </r>
  <r>
    <x v="3"/>
    <n v="0.10906304878921762"/>
  </r>
  <r>
    <x v="0"/>
    <n v="0.21586181282848613"/>
  </r>
  <r>
    <x v="0"/>
    <n v="0.21586181282848613"/>
  </r>
  <r>
    <x v="3"/>
    <n v="0.10906304878921762"/>
  </r>
  <r>
    <x v="0"/>
    <n v="0.21586181282848613"/>
  </r>
  <r>
    <x v="0"/>
    <n v="0.21586181282848613"/>
  </r>
  <r>
    <x v="4"/>
    <n v="1.4159524442234868E-2"/>
  </r>
  <r>
    <x v="0"/>
    <n v="0.21586181282848613"/>
  </r>
  <r>
    <x v="1"/>
    <n v="0.24368774963840809"/>
  </r>
  <r>
    <x v="2"/>
    <n v="0.19195096586902302"/>
  </r>
  <r>
    <x v="5"/>
    <n v="4.557858755370299E-2"/>
  </r>
  <r>
    <x v="2"/>
    <n v="0.19195096586902302"/>
  </r>
  <r>
    <x v="1"/>
    <n v="0.24368774963840809"/>
  </r>
  <r>
    <x v="2"/>
    <n v="0.19195096586902302"/>
  </r>
  <r>
    <x v="6"/>
    <e v="#N/A"/>
  </r>
  <r>
    <x v="3"/>
    <n v="0.10906304878921762"/>
  </r>
  <r>
    <x v="7"/>
    <n v="4.3252089920389175E-2"/>
  </r>
  <r>
    <x v="1"/>
    <n v="0.24368774963840809"/>
  </r>
  <r>
    <x v="3"/>
    <n v="0.10906304878921762"/>
  </r>
  <r>
    <x v="3"/>
    <n v="0.10906304878921762"/>
  </r>
  <r>
    <x v="3"/>
    <n v="0.10906304878921762"/>
  </r>
  <r>
    <x v="7"/>
    <n v="4.3252089920389175E-2"/>
  </r>
  <r>
    <x v="1"/>
    <n v="0.24368774963840809"/>
  </r>
  <r>
    <x v="0"/>
    <n v="0.21586181282848613"/>
  </r>
  <r>
    <x v="3"/>
    <n v="0.10906304878921762"/>
  </r>
  <r>
    <x v="2"/>
    <n v="0.19195096586902302"/>
  </r>
  <r>
    <x v="2"/>
    <n v="0.19195096586902302"/>
  </r>
  <r>
    <x v="2"/>
    <n v="0.19195096586902302"/>
  </r>
  <r>
    <x v="0"/>
    <n v="0.21586181282848613"/>
  </r>
  <r>
    <x v="4"/>
    <n v="1.4159524442234868E-2"/>
  </r>
  <r>
    <x v="0"/>
    <n v="0.21586181282848613"/>
  </r>
  <r>
    <x v="2"/>
    <n v="0.19195096586902302"/>
  </r>
  <r>
    <x v="1"/>
    <n v="0.24368774963840809"/>
  </r>
  <r>
    <x v="1"/>
    <n v="0.24368774963840809"/>
  </r>
  <r>
    <x v="1"/>
    <n v="0.24368774963840809"/>
  </r>
  <r>
    <x v="1"/>
    <n v="0.24368774963840809"/>
  </r>
  <r>
    <x v="2"/>
    <n v="0.19195096586902302"/>
  </r>
  <r>
    <x v="5"/>
    <n v="4.557858755370299E-2"/>
  </r>
  <r>
    <x v="0"/>
    <n v="0.21586181282848613"/>
  </r>
  <r>
    <x v="2"/>
    <n v="0.19195096586902302"/>
  </r>
  <r>
    <x v="1"/>
    <n v="0.24368774963840809"/>
  </r>
  <r>
    <x v="0"/>
    <n v="0.21586181282848613"/>
  </r>
  <r>
    <x v="0"/>
    <n v="0.21586181282848613"/>
  </r>
  <r>
    <x v="2"/>
    <n v="0.19195096586902302"/>
  </r>
  <r>
    <x v="2"/>
    <n v="0.19195096586902302"/>
  </r>
  <r>
    <x v="1"/>
    <n v="0.24368774963840809"/>
  </r>
  <r>
    <x v="0"/>
    <n v="0.21586181282848613"/>
  </r>
  <r>
    <x v="2"/>
    <n v="0.19195096586902302"/>
  </r>
  <r>
    <x v="3"/>
    <n v="0.10906304878921762"/>
  </r>
  <r>
    <x v="0"/>
    <n v="0.21586181282848613"/>
  </r>
  <r>
    <x v="0"/>
    <n v="0.21586181282848613"/>
  </r>
  <r>
    <x v="7"/>
    <n v="4.3252089920389175E-2"/>
  </r>
  <r>
    <x v="3"/>
    <n v="0.10906304878921762"/>
  </r>
  <r>
    <x v="8"/>
    <n v="0.12591939081661677"/>
  </r>
  <r>
    <x v="8"/>
    <n v="0.12591939081661677"/>
  </r>
  <r>
    <x v="8"/>
    <n v="0.12591939081661677"/>
  </r>
  <r>
    <x v="3"/>
    <n v="0.10906304878921762"/>
  </r>
  <r>
    <x v="1"/>
    <n v="0.24368774963840809"/>
  </r>
  <r>
    <x v="8"/>
    <n v="0.12591939081661677"/>
  </r>
  <r>
    <x v="1"/>
    <n v="0.24368774963840809"/>
  </r>
  <r>
    <x v="1"/>
    <n v="0.24368774963840809"/>
  </r>
  <r>
    <x v="4"/>
    <n v="1.4159524442234868E-2"/>
  </r>
  <r>
    <x v="0"/>
    <n v="0.21586181282848613"/>
  </r>
  <r>
    <x v="1"/>
    <n v="0.24368774963840809"/>
  </r>
  <r>
    <x v="1"/>
    <n v="0.24368774963840809"/>
  </r>
  <r>
    <x v="1"/>
    <n v="0.24368774963840809"/>
  </r>
  <r>
    <x v="2"/>
    <n v="0.19195096586902302"/>
  </r>
  <r>
    <x v="3"/>
    <n v="0.10906304878921762"/>
  </r>
  <r>
    <x v="1"/>
    <n v="0.24368774963840809"/>
  </r>
  <r>
    <x v="3"/>
    <n v="0.10906304878921762"/>
  </r>
  <r>
    <x v="1"/>
    <n v="0.24368774963840809"/>
  </r>
  <r>
    <x v="0"/>
    <n v="0.21586181282848613"/>
  </r>
  <r>
    <x v="5"/>
    <n v="4.557858755370299E-2"/>
  </r>
  <r>
    <x v="1"/>
    <n v="0.24368774963840809"/>
  </r>
  <r>
    <x v="7"/>
    <n v="4.3252089920389175E-2"/>
  </r>
  <r>
    <x v="1"/>
    <n v="0.2436877496384080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4.3252089920389175E-2"/>
  </r>
  <r>
    <x v="1"/>
    <n v="0.19195096586902302"/>
  </r>
  <r>
    <x v="1"/>
    <n v="0.19195096586902302"/>
  </r>
  <r>
    <x v="2"/>
    <n v="0.12591939081661677"/>
  </r>
  <r>
    <x v="1"/>
    <n v="0.19195096586902302"/>
  </r>
  <r>
    <x v="3"/>
    <n v="0.10906304878921762"/>
  </r>
  <r>
    <x v="4"/>
    <n v="0.21586181282848613"/>
  </r>
  <r>
    <x v="5"/>
    <n v="0.24368774963840809"/>
  </r>
  <r>
    <x v="5"/>
    <n v="0.24368774963840809"/>
  </r>
  <r>
    <x v="3"/>
    <n v="0.10906304878921762"/>
  </r>
  <r>
    <x v="5"/>
    <n v="0.24368774963840809"/>
  </r>
  <r>
    <x v="4"/>
    <n v="0.21586181282848613"/>
  </r>
  <r>
    <x v="1"/>
    <n v="0.19195096586902302"/>
  </r>
  <r>
    <x v="5"/>
    <n v="0.24368774963840809"/>
  </r>
  <r>
    <x v="4"/>
    <n v="0.21586181282848613"/>
  </r>
  <r>
    <x v="3"/>
    <n v="0.10906304878921762"/>
  </r>
  <r>
    <x v="4"/>
    <n v="0.21586181282848613"/>
  </r>
  <r>
    <x v="1"/>
    <n v="0.19195096586902302"/>
  </r>
  <r>
    <x v="1"/>
    <n v="0.19195096586902302"/>
  </r>
  <r>
    <x v="5"/>
    <n v="0.24368774963840809"/>
  </r>
  <r>
    <x v="6"/>
    <n v="4.557858755370299E-2"/>
  </r>
  <r>
    <x v="4"/>
    <n v="0.21586181282848613"/>
  </r>
  <r>
    <x v="5"/>
    <n v="0.24368774963840809"/>
  </r>
  <r>
    <x v="2"/>
    <n v="0.12591939081661677"/>
  </r>
  <r>
    <x v="4"/>
    <n v="0.21586181282848613"/>
  </r>
  <r>
    <x v="6"/>
    <n v="4.557858755370299E-2"/>
  </r>
  <r>
    <x v="4"/>
    <n v="0.21586181282848613"/>
  </r>
  <r>
    <x v="5"/>
    <n v="0.24368774963840809"/>
  </r>
  <r>
    <x v="2"/>
    <n v="0.12591939081661677"/>
  </r>
  <r>
    <x v="2"/>
    <n v="0.12591939081661677"/>
  </r>
  <r>
    <x v="5"/>
    <n v="0.24368774963840809"/>
  </r>
  <r>
    <x v="5"/>
    <n v="0.24368774963840809"/>
  </r>
  <r>
    <x v="0"/>
    <n v="4.3252089920389175E-2"/>
  </r>
  <r>
    <x v="1"/>
    <n v="0.19195096586902302"/>
  </r>
  <r>
    <x v="4"/>
    <n v="0.21586181282848613"/>
  </r>
  <r>
    <x v="5"/>
    <n v="0.24368774963840809"/>
  </r>
  <r>
    <x v="1"/>
    <n v="0.19195096586902302"/>
  </r>
  <r>
    <x v="5"/>
    <n v="0.24368774963840809"/>
  </r>
  <r>
    <x v="5"/>
    <n v="0.24368774963840809"/>
  </r>
  <r>
    <x v="5"/>
    <n v="0.24368774963840809"/>
  </r>
  <r>
    <x v="5"/>
    <n v="0.24368774963840809"/>
  </r>
  <r>
    <x v="3"/>
    <n v="0.10906304878921762"/>
  </r>
  <r>
    <x v="5"/>
    <n v="0.24368774963840809"/>
  </r>
  <r>
    <x v="6"/>
    <n v="4.557858755370299E-2"/>
  </r>
  <r>
    <x v="3"/>
    <n v="0.10906304878921762"/>
  </r>
  <r>
    <x v="3"/>
    <n v="0.10906304878921762"/>
  </r>
  <r>
    <x v="5"/>
    <n v="0.24368774963840809"/>
  </r>
  <r>
    <x v="5"/>
    <n v="0.24368774963840809"/>
  </r>
  <r>
    <x v="5"/>
    <n v="0.24368774963840809"/>
  </r>
  <r>
    <x v="1"/>
    <n v="0.19195096586902302"/>
  </r>
  <r>
    <x v="1"/>
    <n v="0.19195096586902302"/>
  </r>
  <r>
    <x v="5"/>
    <n v="0.24368774963840809"/>
  </r>
  <r>
    <x v="5"/>
    <n v="0.24368774963840809"/>
  </r>
  <r>
    <x v="1"/>
    <n v="0.19195096586902302"/>
  </r>
  <r>
    <x v="1"/>
    <n v="0.19195096586902302"/>
  </r>
  <r>
    <x v="7"/>
    <n v="1.4159524442234868E-2"/>
  </r>
  <r>
    <x v="5"/>
    <n v="0.24368774963840809"/>
  </r>
  <r>
    <x v="4"/>
    <n v="0.21586181282848613"/>
  </r>
  <r>
    <x v="1"/>
    <n v="0.19195096586902302"/>
  </r>
  <r>
    <x v="5"/>
    <n v="0.24368774963840809"/>
  </r>
  <r>
    <x v="5"/>
    <n v="0.24368774963840809"/>
  </r>
  <r>
    <x v="5"/>
    <n v="0.24368774963840809"/>
  </r>
  <r>
    <x v="4"/>
    <n v="0.21586181282848613"/>
  </r>
  <r>
    <x v="1"/>
    <n v="0.19195096586902302"/>
  </r>
  <r>
    <x v="6"/>
    <n v="4.557858755370299E-2"/>
  </r>
  <r>
    <x v="4"/>
    <n v="0.21586181282848613"/>
  </r>
  <r>
    <x v="0"/>
    <n v="4.3252089920389175E-2"/>
  </r>
  <r>
    <x v="6"/>
    <n v="4.557858755370299E-2"/>
  </r>
  <r>
    <x v="4"/>
    <n v="0.21586181282848613"/>
  </r>
  <r>
    <x v="5"/>
    <n v="0.24368774963840809"/>
  </r>
  <r>
    <x v="1"/>
    <n v="0.19195096586902302"/>
  </r>
  <r>
    <x v="6"/>
    <n v="4.557858755370299E-2"/>
  </r>
  <r>
    <x v="1"/>
    <n v="0.19195096586902302"/>
  </r>
  <r>
    <x v="5"/>
    <n v="0.24368774963840809"/>
  </r>
  <r>
    <x v="1"/>
    <n v="0.19195096586902302"/>
  </r>
  <r>
    <x v="1"/>
    <n v="0.19195096586902302"/>
  </r>
  <r>
    <x v="1"/>
    <n v="0.19195096586902302"/>
  </r>
  <r>
    <x v="5"/>
    <n v="0.24368774963840809"/>
  </r>
  <r>
    <x v="1"/>
    <n v="0.19195096586902302"/>
  </r>
  <r>
    <x v="5"/>
    <n v="0.24368774963840809"/>
  </r>
  <r>
    <x v="2"/>
    <n v="0.12591939081661677"/>
  </r>
  <r>
    <x v="4"/>
    <n v="0.21586181282848613"/>
  </r>
  <r>
    <x v="5"/>
    <n v="0.24368774963840809"/>
  </r>
  <r>
    <x v="1"/>
    <n v="0.19195096586902302"/>
  </r>
  <r>
    <x v="5"/>
    <n v="0.24368774963840809"/>
  </r>
  <r>
    <x v="5"/>
    <n v="0.24368774963840809"/>
  </r>
  <r>
    <x v="4"/>
    <n v="0.21586181282848613"/>
  </r>
  <r>
    <x v="1"/>
    <n v="0.19195096586902302"/>
  </r>
  <r>
    <x v="4"/>
    <n v="0.21586181282848613"/>
  </r>
  <r>
    <x v="4"/>
    <n v="0.21586181282848613"/>
  </r>
  <r>
    <x v="1"/>
    <n v="0.19195096586902302"/>
  </r>
  <r>
    <x v="5"/>
    <n v="0.24368774963840809"/>
  </r>
  <r>
    <x v="4"/>
    <n v="0.21586181282848613"/>
  </r>
  <r>
    <x v="2"/>
    <n v="0.12591939081661677"/>
  </r>
  <r>
    <x v="5"/>
    <n v="0.24368774963840809"/>
  </r>
  <r>
    <x v="2"/>
    <n v="0.12591939081661677"/>
  </r>
  <r>
    <x v="5"/>
    <n v="0.24368774963840809"/>
  </r>
  <r>
    <x v="2"/>
    <n v="0.12591939081661677"/>
  </r>
  <r>
    <x v="5"/>
    <n v="0.24368774963840809"/>
  </r>
  <r>
    <x v="4"/>
    <n v="0.2158618128284861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0.21586181282848613"/>
  </r>
  <r>
    <x v="1"/>
    <n v="0.19195096586902302"/>
  </r>
  <r>
    <x v="2"/>
    <n v="0.24368774963840809"/>
  </r>
  <r>
    <x v="3"/>
    <n v="0.10906304878921762"/>
  </r>
  <r>
    <x v="4"/>
    <n v="0.12591939081661677"/>
  </r>
  <r>
    <x v="1"/>
    <n v="0.19195096586902302"/>
  </r>
  <r>
    <x v="2"/>
    <n v="0.24368774963840809"/>
  </r>
  <r>
    <x v="2"/>
    <n v="0.24368774963840809"/>
  </r>
  <r>
    <x v="3"/>
    <n v="0.10906304878921762"/>
  </r>
  <r>
    <x v="0"/>
    <n v="0.21586181282848613"/>
  </r>
  <r>
    <x v="5"/>
    <n v="4.3252089920389175E-2"/>
  </r>
  <r>
    <x v="1"/>
    <n v="0.19195096586902302"/>
  </r>
  <r>
    <x v="1"/>
    <n v="0.19195096586902302"/>
  </r>
  <r>
    <x v="2"/>
    <n v="0.24368774963840809"/>
  </r>
  <r>
    <x v="6"/>
    <n v="4.557858755370299E-2"/>
  </r>
  <r>
    <x v="2"/>
    <n v="0.24368774963840809"/>
  </r>
  <r>
    <x v="0"/>
    <n v="0.21586181282848613"/>
  </r>
  <r>
    <x v="0"/>
    <n v="0.21586181282848613"/>
  </r>
  <r>
    <x v="1"/>
    <n v="0.19195096586902302"/>
  </r>
  <r>
    <x v="1"/>
    <n v="0.19195096586902302"/>
  </r>
  <r>
    <x v="3"/>
    <n v="0.10906304878921762"/>
  </r>
  <r>
    <x v="0"/>
    <n v="0.21586181282848613"/>
  </r>
  <r>
    <x v="0"/>
    <n v="0.21586181282848613"/>
  </r>
  <r>
    <x v="7"/>
    <e v="#N/A"/>
  </r>
  <r>
    <x v="3"/>
    <n v="0.10906304878921762"/>
  </r>
  <r>
    <x v="0"/>
    <n v="0.21586181282848613"/>
  </r>
  <r>
    <x v="5"/>
    <n v="4.3252089920389175E-2"/>
  </r>
  <r>
    <x v="1"/>
    <n v="0.19195096586902302"/>
  </r>
  <r>
    <x v="2"/>
    <n v="0.24368774963840809"/>
  </r>
  <r>
    <x v="4"/>
    <n v="0.12591939081661677"/>
  </r>
  <r>
    <x v="4"/>
    <n v="0.12591939081661677"/>
  </r>
  <r>
    <x v="2"/>
    <n v="0.24368774963840809"/>
  </r>
  <r>
    <x v="7"/>
    <e v="#N/A"/>
  </r>
  <r>
    <x v="2"/>
    <n v="0.24368774963840809"/>
  </r>
  <r>
    <x v="2"/>
    <n v="0.24368774963840809"/>
  </r>
  <r>
    <x v="3"/>
    <n v="0.10906304878921762"/>
  </r>
  <r>
    <x v="6"/>
    <n v="4.557858755370299E-2"/>
  </r>
  <r>
    <x v="3"/>
    <n v="0.10906304878921762"/>
  </r>
  <r>
    <x v="0"/>
    <n v="0.21586181282848613"/>
  </r>
  <r>
    <x v="1"/>
    <n v="0.19195096586902302"/>
  </r>
  <r>
    <x v="6"/>
    <n v="4.557858755370299E-2"/>
  </r>
  <r>
    <x v="1"/>
    <n v="0.19195096586902302"/>
  </r>
  <r>
    <x v="3"/>
    <n v="0.10906304878921762"/>
  </r>
  <r>
    <x v="2"/>
    <n v="0.24368774963840809"/>
  </r>
  <r>
    <x v="2"/>
    <n v="0.24368774963840809"/>
  </r>
  <r>
    <x v="4"/>
    <n v="0.12591939081661677"/>
  </r>
  <r>
    <x v="0"/>
    <n v="0.21586181282848613"/>
  </r>
  <r>
    <x v="2"/>
    <n v="0.24368774963840809"/>
  </r>
  <r>
    <x v="6"/>
    <n v="4.557858755370299E-2"/>
  </r>
  <r>
    <x v="3"/>
    <n v="0.10906304878921762"/>
  </r>
  <r>
    <x v="1"/>
    <n v="0.19195096586902302"/>
  </r>
  <r>
    <x v="2"/>
    <n v="0.24368774963840809"/>
  </r>
  <r>
    <x v="3"/>
    <n v="0.10906304878921762"/>
  </r>
  <r>
    <x v="1"/>
    <n v="0.19195096586902302"/>
  </r>
  <r>
    <x v="2"/>
    <n v="0.24368774963840809"/>
  </r>
  <r>
    <x v="1"/>
    <n v="0.19195096586902302"/>
  </r>
  <r>
    <x v="0"/>
    <n v="0.21586181282848613"/>
  </r>
  <r>
    <x v="1"/>
    <n v="0.19195096586902302"/>
  </r>
  <r>
    <x v="5"/>
    <n v="4.3252089920389175E-2"/>
  </r>
  <r>
    <x v="4"/>
    <n v="0.12591939081661677"/>
  </r>
  <r>
    <x v="1"/>
    <n v="0.19195096586902302"/>
  </r>
  <r>
    <x v="0"/>
    <n v="0.21586181282848613"/>
  </r>
  <r>
    <x v="1"/>
    <n v="0.19195096586902302"/>
  </r>
  <r>
    <x v="2"/>
    <n v="0.24368774963840809"/>
  </r>
  <r>
    <x v="8"/>
    <n v="1.4159524442234868E-2"/>
  </r>
  <r>
    <x v="1"/>
    <n v="0.19195096586902302"/>
  </r>
  <r>
    <x v="1"/>
    <n v="0.19195096586902302"/>
  </r>
  <r>
    <x v="1"/>
    <n v="0.19195096586902302"/>
  </r>
  <r>
    <x v="2"/>
    <n v="0.24368774963840809"/>
  </r>
  <r>
    <x v="6"/>
    <n v="4.557858755370299E-2"/>
  </r>
  <r>
    <x v="0"/>
    <n v="0.21586181282848613"/>
  </r>
  <r>
    <x v="2"/>
    <n v="0.24368774963840809"/>
  </r>
  <r>
    <x v="3"/>
    <n v="0.10906304878921762"/>
  </r>
  <r>
    <x v="2"/>
    <n v="0.24368774963840809"/>
  </r>
  <r>
    <x v="1"/>
    <n v="0.19195096586902302"/>
  </r>
  <r>
    <x v="4"/>
    <n v="0.12591939081661677"/>
  </r>
  <r>
    <x v="0"/>
    <n v="0.21586181282848613"/>
  </r>
  <r>
    <x v="5"/>
    <n v="4.3252089920389175E-2"/>
  </r>
  <r>
    <x v="0"/>
    <n v="0.21586181282848613"/>
  </r>
  <r>
    <x v="1"/>
    <n v="0.19195096586902302"/>
  </r>
  <r>
    <x v="0"/>
    <n v="0.21586181282848613"/>
  </r>
  <r>
    <x v="1"/>
    <n v="0.19195096586902302"/>
  </r>
  <r>
    <x v="5"/>
    <n v="4.3252089920389175E-2"/>
  </r>
  <r>
    <x v="1"/>
    <n v="0.19195096586902302"/>
  </r>
  <r>
    <x v="4"/>
    <n v="0.12591939081661677"/>
  </r>
  <r>
    <x v="1"/>
    <n v="0.19195096586902302"/>
  </r>
  <r>
    <x v="1"/>
    <n v="0.19195096586902302"/>
  </r>
  <r>
    <x v="4"/>
    <n v="0.12591939081661677"/>
  </r>
  <r>
    <x v="2"/>
    <n v="0.24368774963840809"/>
  </r>
  <r>
    <x v="1"/>
    <n v="0.19195096586902302"/>
  </r>
  <r>
    <x v="6"/>
    <n v="4.557858755370299E-2"/>
  </r>
  <r>
    <x v="2"/>
    <n v="0.24368774963840809"/>
  </r>
  <r>
    <x v="0"/>
    <n v="0.21586181282848613"/>
  </r>
  <r>
    <x v="6"/>
    <n v="4.557858755370299E-2"/>
  </r>
  <r>
    <x v="2"/>
    <n v="0.24368774963840809"/>
  </r>
  <r>
    <x v="6"/>
    <n v="4.557858755370299E-2"/>
  </r>
  <r>
    <x v="2"/>
    <n v="0.24368774963840809"/>
  </r>
  <r>
    <x v="1"/>
    <n v="0.19195096586902302"/>
  </r>
  <r>
    <x v="0"/>
    <n v="0.21586181282848613"/>
  </r>
  <r>
    <x v="6"/>
    <n v="4.557858755370299E-2"/>
  </r>
  <r>
    <x v="2"/>
    <n v="0.24368774963840809"/>
  </r>
  <r>
    <x v="0"/>
    <n v="0.21586181282848613"/>
  </r>
  <r>
    <x v="3"/>
    <n v="0.10906304878921762"/>
  </r>
  <r>
    <x v="3"/>
    <n v="0.10906304878921762"/>
  </r>
  <r>
    <x v="3"/>
    <n v="0.10906304878921762"/>
  </r>
  <r>
    <x v="4"/>
    <n v="0.12591939081661677"/>
  </r>
  <r>
    <x v="2"/>
    <n v="0.24368774963840809"/>
  </r>
  <r>
    <x v="2"/>
    <n v="0.24368774963840809"/>
  </r>
  <r>
    <x v="0"/>
    <n v="0.21586181282848613"/>
  </r>
  <r>
    <x v="1"/>
    <n v="0.19195096586902302"/>
  </r>
  <r>
    <x v="6"/>
    <n v="4.557858755370299E-2"/>
  </r>
  <r>
    <x v="6"/>
    <n v="4.557858755370299E-2"/>
  </r>
  <r>
    <x v="4"/>
    <n v="0.12591939081661677"/>
  </r>
  <r>
    <x v="6"/>
    <n v="4.557858755370299E-2"/>
  </r>
  <r>
    <x v="0"/>
    <n v="0.21586181282848613"/>
  </r>
  <r>
    <x v="4"/>
    <n v="0.12591939081661677"/>
  </r>
  <r>
    <x v="1"/>
    <n v="0.19195096586902302"/>
  </r>
  <r>
    <x v="0"/>
    <n v="0.21586181282848613"/>
  </r>
  <r>
    <x v="2"/>
    <n v="0.24368774963840809"/>
  </r>
  <r>
    <x v="6"/>
    <n v="4.557858755370299E-2"/>
  </r>
  <r>
    <x v="4"/>
    <n v="0.12591939081661677"/>
  </r>
  <r>
    <x v="1"/>
    <n v="0.19195096586902302"/>
  </r>
  <r>
    <x v="2"/>
    <n v="0.24368774963840809"/>
  </r>
  <r>
    <x v="1"/>
    <n v="0.19195096586902302"/>
  </r>
  <r>
    <x v="0"/>
    <n v="0.21586181282848613"/>
  </r>
  <r>
    <x v="3"/>
    <n v="0.10906304878921762"/>
  </r>
  <r>
    <x v="4"/>
    <n v="0.12591939081661677"/>
  </r>
  <r>
    <x v="0"/>
    <n v="0.21586181282848613"/>
  </r>
  <r>
    <x v="4"/>
    <n v="0.12591939081661677"/>
  </r>
  <r>
    <x v="6"/>
    <n v="4.557858755370299E-2"/>
  </r>
  <r>
    <x v="4"/>
    <n v="0.12591939081661677"/>
  </r>
  <r>
    <x v="0"/>
    <n v="0.21586181282848613"/>
  </r>
  <r>
    <x v="3"/>
    <n v="0.10906304878921762"/>
  </r>
  <r>
    <x v="2"/>
    <n v="0.24368774963840809"/>
  </r>
  <r>
    <x v="8"/>
    <n v="1.4159524442234868E-2"/>
  </r>
  <r>
    <x v="1"/>
    <n v="0.19195096586902302"/>
  </r>
  <r>
    <x v="1"/>
    <n v="0.19195096586902302"/>
  </r>
  <r>
    <x v="2"/>
    <n v="0.24368774963840809"/>
  </r>
  <r>
    <x v="0"/>
    <n v="0.21586181282848613"/>
  </r>
  <r>
    <x v="2"/>
    <n v="0.24368774963840809"/>
  </r>
  <r>
    <x v="2"/>
    <n v="0.24368774963840809"/>
  </r>
  <r>
    <x v="2"/>
    <n v="0.24368774963840809"/>
  </r>
  <r>
    <x v="1"/>
    <n v="0.19195096586902302"/>
  </r>
  <r>
    <x v="8"/>
    <n v="1.4159524442234868E-2"/>
  </r>
  <r>
    <x v="0"/>
    <n v="0.21586181282848613"/>
  </r>
  <r>
    <x v="0"/>
    <n v="0.21586181282848613"/>
  </r>
  <r>
    <x v="1"/>
    <n v="0.19195096586902302"/>
  </r>
  <r>
    <x v="1"/>
    <n v="0.19195096586902302"/>
  </r>
  <r>
    <x v="0"/>
    <n v="0.21586181282848613"/>
  </r>
  <r>
    <x v="1"/>
    <n v="0.19195096586902302"/>
  </r>
  <r>
    <x v="2"/>
    <n v="0.24368774963840809"/>
  </r>
  <r>
    <x v="0"/>
    <n v="0.21586181282848613"/>
  </r>
  <r>
    <x v="9"/>
    <n v="3.2833679866051935E-3"/>
  </r>
  <r>
    <x v="0"/>
    <n v="0.21586181282848613"/>
  </r>
  <r>
    <x v="1"/>
    <n v="0.19195096586902302"/>
  </r>
  <r>
    <x v="0"/>
    <n v="0.21586181282848613"/>
  </r>
  <r>
    <x v="1"/>
    <n v="0.19195096586902302"/>
  </r>
  <r>
    <x v="8"/>
    <n v="1.4159524442234868E-2"/>
  </r>
  <r>
    <x v="4"/>
    <n v="0.12591939081661677"/>
  </r>
  <r>
    <x v="1"/>
    <n v="0.19195096586902302"/>
  </r>
  <r>
    <x v="3"/>
    <n v="0.10906304878921762"/>
  </r>
  <r>
    <x v="0"/>
    <n v="0.21586181282848613"/>
  </r>
  <r>
    <x v="1"/>
    <n v="0.19195096586902302"/>
  </r>
  <r>
    <x v="3"/>
    <n v="0.10906304878921762"/>
  </r>
  <r>
    <x v="6"/>
    <n v="4.557858755370299E-2"/>
  </r>
  <r>
    <x v="6"/>
    <n v="4.557858755370299E-2"/>
  </r>
  <r>
    <x v="2"/>
    <n v="0.24368774963840809"/>
  </r>
  <r>
    <x v="6"/>
    <n v="4.557858755370299E-2"/>
  </r>
  <r>
    <x v="2"/>
    <n v="0.24368774963840809"/>
  </r>
  <r>
    <x v="0"/>
    <n v="0.21586181282848613"/>
  </r>
  <r>
    <x v="0"/>
    <n v="0.21586181282848613"/>
  </r>
  <r>
    <x v="2"/>
    <n v="0.24368774963840809"/>
  </r>
  <r>
    <x v="1"/>
    <n v="0.19195096586902302"/>
  </r>
  <r>
    <x v="1"/>
    <n v="0.19195096586902302"/>
  </r>
  <r>
    <x v="5"/>
    <n v="4.3252089920389175E-2"/>
  </r>
  <r>
    <x v="4"/>
    <n v="0.12591939081661677"/>
  </r>
  <r>
    <x v="1"/>
    <n v="0.19195096586902302"/>
  </r>
  <r>
    <x v="4"/>
    <n v="0.12591939081661677"/>
  </r>
  <r>
    <x v="1"/>
    <n v="0.19195096586902302"/>
  </r>
  <r>
    <x v="6"/>
    <n v="4.557858755370299E-2"/>
  </r>
  <r>
    <x v="2"/>
    <n v="0.24368774963840809"/>
  </r>
  <r>
    <x v="0"/>
    <n v="0.21586181282848613"/>
  </r>
  <r>
    <x v="0"/>
    <n v="0.21586181282848613"/>
  </r>
  <r>
    <x v="2"/>
    <n v="0.24368774963840809"/>
  </r>
  <r>
    <x v="2"/>
    <n v="0.24368774963840809"/>
  </r>
  <r>
    <x v="1"/>
    <n v="0.19195096586902302"/>
  </r>
  <r>
    <x v="1"/>
    <n v="0.19195096586902302"/>
  </r>
  <r>
    <x v="0"/>
    <n v="0.21586181282848613"/>
  </r>
  <r>
    <x v="0"/>
    <n v="0.21586181282848613"/>
  </r>
  <r>
    <x v="2"/>
    <n v="0.24368774963840809"/>
  </r>
  <r>
    <x v="2"/>
    <n v="0.24368774963840809"/>
  </r>
  <r>
    <x v="0"/>
    <n v="0.21586181282848613"/>
  </r>
  <r>
    <x v="4"/>
    <n v="0.12591939081661677"/>
  </r>
  <r>
    <x v="0"/>
    <n v="0.21586181282848613"/>
  </r>
  <r>
    <x v="1"/>
    <n v="0.19195096586902302"/>
  </r>
  <r>
    <x v="3"/>
    <n v="0.10906304878921762"/>
  </r>
  <r>
    <x v="0"/>
    <n v="0.21586181282848613"/>
  </r>
  <r>
    <x v="3"/>
    <n v="0.10906304878921762"/>
  </r>
  <r>
    <x v="1"/>
    <n v="0.19195096586902302"/>
  </r>
  <r>
    <x v="5"/>
    <n v="4.3252089920389175E-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0.10906304878921762"/>
  </r>
  <r>
    <x v="1"/>
    <n v="0.24368774963840809"/>
  </r>
  <r>
    <x v="1"/>
    <n v="0.24368774963840809"/>
  </r>
  <r>
    <x v="2"/>
    <n v="0.19195096586902302"/>
  </r>
  <r>
    <x v="2"/>
    <n v="0.19195096586902302"/>
  </r>
  <r>
    <x v="0"/>
    <n v="0.10906304878921762"/>
  </r>
  <r>
    <x v="3"/>
    <n v="0.12591939081661677"/>
  </r>
  <r>
    <x v="0"/>
    <n v="0.10906304878921762"/>
  </r>
  <r>
    <x v="1"/>
    <n v="0.24368774963840809"/>
  </r>
  <r>
    <x v="0"/>
    <n v="0.10906304878921762"/>
  </r>
  <r>
    <x v="3"/>
    <n v="0.12591939081661677"/>
  </r>
  <r>
    <x v="3"/>
    <n v="0.12591939081661677"/>
  </r>
  <r>
    <x v="3"/>
    <n v="0.12591939081661677"/>
  </r>
  <r>
    <x v="0"/>
    <n v="0.10906304878921762"/>
  </r>
  <r>
    <x v="0"/>
    <n v="0.10906304878921762"/>
  </r>
  <r>
    <x v="4"/>
    <n v="4.3252089920389175E-2"/>
  </r>
  <r>
    <x v="3"/>
    <n v="0.12591939081661677"/>
  </r>
  <r>
    <x v="3"/>
    <n v="0.12591939081661677"/>
  </r>
  <r>
    <x v="2"/>
    <n v="0.19195096586902302"/>
  </r>
  <r>
    <x v="1"/>
    <n v="0.24368774963840809"/>
  </r>
  <r>
    <x v="0"/>
    <n v="0.10906304878921762"/>
  </r>
  <r>
    <x v="5"/>
    <n v="1.4159524442234868E-2"/>
  </r>
  <r>
    <x v="6"/>
    <n v="0.21586181282848613"/>
  </r>
  <r>
    <x v="2"/>
    <n v="0.19195096586902302"/>
  </r>
  <r>
    <x v="6"/>
    <n v="0.21586181282848613"/>
  </r>
  <r>
    <x v="2"/>
    <n v="0.19195096586902302"/>
  </r>
  <r>
    <x v="0"/>
    <n v="0.10906304878921762"/>
  </r>
  <r>
    <x v="0"/>
    <n v="0.10906304878921762"/>
  </r>
  <r>
    <x v="3"/>
    <n v="0.12591939081661677"/>
  </r>
  <r>
    <x v="0"/>
    <n v="0.10906304878921762"/>
  </r>
  <r>
    <x v="6"/>
    <n v="0.21586181282848613"/>
  </r>
  <r>
    <x v="0"/>
    <n v="0.10906304878921762"/>
  </r>
  <r>
    <x v="2"/>
    <n v="0.19195096586902302"/>
  </r>
  <r>
    <x v="4"/>
    <n v="4.3252089920389175E-2"/>
  </r>
  <r>
    <x v="6"/>
    <n v="0.21586181282848613"/>
  </r>
  <r>
    <x v="1"/>
    <n v="0.24368774963840809"/>
  </r>
  <r>
    <x v="0"/>
    <n v="0.10906304878921762"/>
  </r>
  <r>
    <x v="6"/>
    <n v="0.21586181282848613"/>
  </r>
  <r>
    <x v="0"/>
    <n v="0.10906304878921762"/>
  </r>
  <r>
    <x v="1"/>
    <n v="0.24368774963840809"/>
  </r>
  <r>
    <x v="1"/>
    <n v="0.24368774963840809"/>
  </r>
  <r>
    <x v="3"/>
    <n v="0.12591939081661677"/>
  </r>
  <r>
    <x v="6"/>
    <n v="0.21586181282848613"/>
  </r>
  <r>
    <x v="7"/>
    <n v="4.557858755370299E-2"/>
  </r>
  <r>
    <x v="1"/>
    <n v="0.24368774963840809"/>
  </r>
  <r>
    <x v="4"/>
    <n v="4.3252089920389175E-2"/>
  </r>
  <r>
    <x v="3"/>
    <n v="0.12591939081661677"/>
  </r>
  <r>
    <x v="1"/>
    <n v="0.24368774963840809"/>
  </r>
  <r>
    <x v="3"/>
    <n v="0.12591939081661677"/>
  </r>
  <r>
    <x v="0"/>
    <n v="0.10906304878921762"/>
  </r>
  <r>
    <x v="1"/>
    <n v="0.24368774963840809"/>
  </r>
  <r>
    <x v="2"/>
    <n v="0.19195096586902302"/>
  </r>
  <r>
    <x v="3"/>
    <n v="0.12591939081661677"/>
  </r>
  <r>
    <x v="0"/>
    <n v="0.10906304878921762"/>
  </r>
  <r>
    <x v="1"/>
    <n v="0.24368774963840809"/>
  </r>
  <r>
    <x v="3"/>
    <n v="0.12591939081661677"/>
  </r>
  <r>
    <x v="1"/>
    <n v="0.24368774963840809"/>
  </r>
  <r>
    <x v="0"/>
    <n v="0.10906304878921762"/>
  </r>
  <r>
    <x v="1"/>
    <n v="0.24368774963840809"/>
  </r>
  <r>
    <x v="6"/>
    <n v="0.21586181282848613"/>
  </r>
  <r>
    <x v="4"/>
    <n v="4.3252089920389175E-2"/>
  </r>
  <r>
    <x v="1"/>
    <n v="0.24368774963840809"/>
  </r>
  <r>
    <x v="7"/>
    <n v="4.557858755370299E-2"/>
  </r>
  <r>
    <x v="1"/>
    <n v="0.24368774963840809"/>
  </r>
  <r>
    <x v="2"/>
    <n v="0.19195096586902302"/>
  </r>
  <r>
    <x v="2"/>
    <n v="0.19195096586902302"/>
  </r>
  <r>
    <x v="2"/>
    <n v="0.19195096586902302"/>
  </r>
  <r>
    <x v="6"/>
    <n v="0.21586181282848613"/>
  </r>
  <r>
    <x v="6"/>
    <n v="0.21586181282848613"/>
  </r>
  <r>
    <x v="7"/>
    <n v="4.557858755370299E-2"/>
  </r>
  <r>
    <x v="2"/>
    <n v="0.19195096586902302"/>
  </r>
  <r>
    <x v="0"/>
    <n v="0.10906304878921762"/>
  </r>
  <r>
    <x v="6"/>
    <n v="0.21586181282848613"/>
  </r>
  <r>
    <x v="3"/>
    <n v="0.12591939081661677"/>
  </r>
  <r>
    <x v="1"/>
    <n v="0.24368774963840809"/>
  </r>
  <r>
    <x v="1"/>
    <n v="0.24368774963840809"/>
  </r>
  <r>
    <x v="3"/>
    <n v="0.12591939081661677"/>
  </r>
  <r>
    <x v="2"/>
    <n v="0.19195096586902302"/>
  </r>
  <r>
    <x v="1"/>
    <n v="0.24368774963840809"/>
  </r>
  <r>
    <x v="1"/>
    <n v="0.24368774963840809"/>
  </r>
  <r>
    <x v="0"/>
    <n v="0.10906304878921762"/>
  </r>
  <r>
    <x v="3"/>
    <n v="0.12591939081661677"/>
  </r>
  <r>
    <x v="2"/>
    <n v="0.19195096586902302"/>
  </r>
  <r>
    <x v="3"/>
    <n v="0.12591939081661677"/>
  </r>
  <r>
    <x v="7"/>
    <n v="4.557858755370299E-2"/>
  </r>
  <r>
    <x v="1"/>
    <n v="0.24368774963840809"/>
  </r>
  <r>
    <x v="8"/>
    <e v="#N/A"/>
  </r>
  <r>
    <x v="3"/>
    <n v="0.12591939081661677"/>
  </r>
  <r>
    <x v="6"/>
    <n v="0.21586181282848613"/>
  </r>
  <r>
    <x v="6"/>
    <n v="0.21586181282848613"/>
  </r>
  <r>
    <x v="0"/>
    <n v="0.10906304878921762"/>
  </r>
  <r>
    <x v="1"/>
    <n v="0.24368774963840809"/>
  </r>
  <r>
    <x v="0"/>
    <n v="0.10906304878921762"/>
  </r>
  <r>
    <x v="0"/>
    <n v="0.10906304878921762"/>
  </r>
  <r>
    <x v="3"/>
    <n v="0.12591939081661677"/>
  </r>
  <r>
    <x v="1"/>
    <n v="0.24368774963840809"/>
  </r>
  <r>
    <x v="1"/>
    <n v="0.24368774963840809"/>
  </r>
  <r>
    <x v="2"/>
    <n v="0.19195096586902302"/>
  </r>
  <r>
    <x v="1"/>
    <n v="0.24368774963840809"/>
  </r>
  <r>
    <x v="1"/>
    <n v="0.24368774963840809"/>
  </r>
  <r>
    <x v="2"/>
    <n v="0.19195096586902302"/>
  </r>
  <r>
    <x v="1"/>
    <n v="0.24368774963840809"/>
  </r>
  <r>
    <x v="0"/>
    <n v="0.10906304878921762"/>
  </r>
  <r>
    <x v="4"/>
    <n v="4.3252089920389175E-2"/>
  </r>
  <r>
    <x v="6"/>
    <n v="0.21586181282848613"/>
  </r>
  <r>
    <x v="6"/>
    <n v="0.21586181282848613"/>
  </r>
  <r>
    <x v="1"/>
    <n v="0.24368774963840809"/>
  </r>
  <r>
    <x v="1"/>
    <n v="0.24368774963840809"/>
  </r>
  <r>
    <x v="1"/>
    <n v="0.24368774963840809"/>
  </r>
  <r>
    <x v="6"/>
    <n v="0.21586181282848613"/>
  </r>
  <r>
    <x v="2"/>
    <n v="0.19195096586902302"/>
  </r>
  <r>
    <x v="2"/>
    <n v="0.19195096586902302"/>
  </r>
  <r>
    <x v="6"/>
    <n v="0.21586181282848613"/>
  </r>
  <r>
    <x v="2"/>
    <n v="0.19195096586902302"/>
  </r>
  <r>
    <x v="2"/>
    <n v="0.19195096586902302"/>
  </r>
  <r>
    <x v="2"/>
    <n v="0.19195096586902302"/>
  </r>
  <r>
    <x v="3"/>
    <n v="0.12591939081661677"/>
  </r>
  <r>
    <x v="6"/>
    <n v="0.21586181282848613"/>
  </r>
  <r>
    <x v="1"/>
    <n v="0.24368774963840809"/>
  </r>
  <r>
    <x v="1"/>
    <n v="0.24368774963840809"/>
  </r>
  <r>
    <x v="1"/>
    <n v="0.24368774963840809"/>
  </r>
  <r>
    <x v="3"/>
    <n v="0.12591939081661677"/>
  </r>
  <r>
    <x v="0"/>
    <n v="0.10906304878921762"/>
  </r>
  <r>
    <x v="7"/>
    <n v="4.557858755370299E-2"/>
  </r>
  <r>
    <x v="1"/>
    <n v="0.24368774963840809"/>
  </r>
  <r>
    <x v="1"/>
    <n v="0.24368774963840809"/>
  </r>
  <r>
    <x v="1"/>
    <n v="0.24368774963840809"/>
  </r>
  <r>
    <x v="3"/>
    <n v="0.12591939081661677"/>
  </r>
  <r>
    <x v="2"/>
    <n v="0.19195096586902302"/>
  </r>
  <r>
    <x v="6"/>
    <n v="0.21586181282848613"/>
  </r>
  <r>
    <x v="2"/>
    <n v="0.19195096586902302"/>
  </r>
  <r>
    <x v="2"/>
    <n v="0.19195096586902302"/>
  </r>
  <r>
    <x v="3"/>
    <n v="0.12591939081661677"/>
  </r>
  <r>
    <x v="2"/>
    <n v="0.19195096586902302"/>
  </r>
  <r>
    <x v="5"/>
    <n v="1.4159524442234868E-2"/>
  </r>
  <r>
    <x v="1"/>
    <n v="0.24368774963840809"/>
  </r>
  <r>
    <x v="3"/>
    <n v="0.12591939081661677"/>
  </r>
  <r>
    <x v="2"/>
    <n v="0.19195096586902302"/>
  </r>
  <r>
    <x v="3"/>
    <n v="0.12591939081661677"/>
  </r>
  <r>
    <x v="6"/>
    <n v="0.21586181282848613"/>
  </r>
  <r>
    <x v="0"/>
    <n v="0.10906304878921762"/>
  </r>
  <r>
    <x v="7"/>
    <n v="4.557858755370299E-2"/>
  </r>
  <r>
    <x v="3"/>
    <n v="0.12591939081661677"/>
  </r>
  <r>
    <x v="7"/>
    <n v="4.557858755370299E-2"/>
  </r>
  <r>
    <x v="6"/>
    <n v="0.21586181282848613"/>
  </r>
  <r>
    <x v="3"/>
    <n v="0.12591939081661677"/>
  </r>
  <r>
    <x v="1"/>
    <n v="0.24368774963840809"/>
  </r>
  <r>
    <x v="1"/>
    <n v="0.24368774963840809"/>
  </r>
  <r>
    <x v="1"/>
    <n v="0.24368774963840809"/>
  </r>
  <r>
    <x v="0"/>
    <n v="0.10906304878921762"/>
  </r>
  <r>
    <x v="6"/>
    <n v="0.21586181282848613"/>
  </r>
  <r>
    <x v="1"/>
    <n v="0.24368774963840809"/>
  </r>
  <r>
    <x v="0"/>
    <n v="0.10906304878921762"/>
  </r>
  <r>
    <x v="0"/>
    <n v="0.10906304878921762"/>
  </r>
  <r>
    <x v="0"/>
    <n v="0.10906304878921762"/>
  </r>
  <r>
    <x v="6"/>
    <n v="0.21586181282848613"/>
  </r>
  <r>
    <x v="0"/>
    <n v="0.10906304878921762"/>
  </r>
  <r>
    <x v="2"/>
    <n v="0.19195096586902302"/>
  </r>
  <r>
    <x v="0"/>
    <n v="0.10906304878921762"/>
  </r>
  <r>
    <x v="3"/>
    <n v="0.12591939081661677"/>
  </r>
  <r>
    <x v="1"/>
    <n v="0.24368774963840809"/>
  </r>
  <r>
    <x v="6"/>
    <n v="0.21586181282848613"/>
  </r>
  <r>
    <x v="2"/>
    <n v="0.19195096586902302"/>
  </r>
  <r>
    <x v="1"/>
    <n v="0.24368774963840809"/>
  </r>
  <r>
    <x v="6"/>
    <n v="0.21586181282848613"/>
  </r>
  <r>
    <x v="1"/>
    <n v="0.24368774963840809"/>
  </r>
  <r>
    <x v="0"/>
    <n v="0.10906304878921762"/>
  </r>
  <r>
    <x v="1"/>
    <n v="0.24368774963840809"/>
  </r>
  <r>
    <x v="2"/>
    <n v="0.19195096586902302"/>
  </r>
  <r>
    <x v="4"/>
    <n v="4.3252089920389175E-2"/>
  </r>
  <r>
    <x v="6"/>
    <n v="0.21586181282848613"/>
  </r>
  <r>
    <x v="4"/>
    <n v="4.3252089920389175E-2"/>
  </r>
  <r>
    <x v="1"/>
    <n v="0.24368774963840809"/>
  </r>
  <r>
    <x v="1"/>
    <n v="0.24368774963840809"/>
  </r>
  <r>
    <x v="3"/>
    <n v="0.12591939081661677"/>
  </r>
  <r>
    <x v="6"/>
    <n v="0.21586181282848613"/>
  </r>
  <r>
    <x v="7"/>
    <n v="4.557858755370299E-2"/>
  </r>
  <r>
    <x v="6"/>
    <n v="0.21586181282848613"/>
  </r>
  <r>
    <x v="3"/>
    <n v="0.12591939081661677"/>
  </r>
  <r>
    <x v="7"/>
    <n v="4.557858755370299E-2"/>
  </r>
  <r>
    <x v="8"/>
    <e v="#N/A"/>
  </r>
  <r>
    <x v="3"/>
    <n v="0.12591939081661677"/>
  </r>
  <r>
    <x v="6"/>
    <n v="0.21586181282848613"/>
  </r>
  <r>
    <x v="6"/>
    <n v="0.21586181282848613"/>
  </r>
  <r>
    <x v="4"/>
    <n v="4.3252089920389175E-2"/>
  </r>
  <r>
    <x v="0"/>
    <n v="0.10906304878921762"/>
  </r>
  <r>
    <x v="7"/>
    <n v="4.557858755370299E-2"/>
  </r>
  <r>
    <x v="4"/>
    <n v="4.3252089920389175E-2"/>
  </r>
  <r>
    <x v="0"/>
    <n v="0.10906304878921762"/>
  </r>
  <r>
    <x v="6"/>
    <n v="0.21586181282848613"/>
  </r>
  <r>
    <x v="1"/>
    <n v="0.24368774963840809"/>
  </r>
  <r>
    <x v="1"/>
    <n v="0.24368774963840809"/>
  </r>
  <r>
    <x v="3"/>
    <n v="0.12591939081661677"/>
  </r>
  <r>
    <x v="6"/>
    <n v="0.21586181282848613"/>
  </r>
  <r>
    <x v="6"/>
    <n v="0.21586181282848613"/>
  </r>
  <r>
    <x v="2"/>
    <n v="0.19195096586902302"/>
  </r>
  <r>
    <x v="2"/>
    <n v="0.19195096586902302"/>
  </r>
  <r>
    <x v="1"/>
    <n v="0.24368774963840809"/>
  </r>
  <r>
    <x v="0"/>
    <n v="0.10906304878921762"/>
  </r>
  <r>
    <x v="6"/>
    <n v="0.21586181282848613"/>
  </r>
  <r>
    <x v="1"/>
    <n v="0.24368774963840809"/>
  </r>
  <r>
    <x v="0"/>
    <n v="0.10906304878921762"/>
  </r>
  <r>
    <x v="9"/>
    <n v="3.2833679866051935E-3"/>
  </r>
  <r>
    <x v="6"/>
    <n v="0.21586181282848613"/>
  </r>
  <r>
    <x v="6"/>
    <n v="0.21586181282848613"/>
  </r>
  <r>
    <x v="1"/>
    <n v="0.24368774963840809"/>
  </r>
  <r>
    <x v="4"/>
    <n v="4.3252089920389175E-2"/>
  </r>
  <r>
    <x v="2"/>
    <n v="0.19195096586902302"/>
  </r>
  <r>
    <x v="1"/>
    <n v="0.24368774963840809"/>
  </r>
  <r>
    <x v="1"/>
    <n v="0.24368774963840809"/>
  </r>
  <r>
    <x v="2"/>
    <n v="0.19195096586902302"/>
  </r>
  <r>
    <x v="3"/>
    <n v="0.12591939081661677"/>
  </r>
  <r>
    <x v="4"/>
    <n v="4.3252089920389175E-2"/>
  </r>
  <r>
    <x v="2"/>
    <n v="0.19195096586902302"/>
  </r>
  <r>
    <x v="5"/>
    <n v="1.4159524442234868E-2"/>
  </r>
  <r>
    <x v="0"/>
    <n v="0.10906304878921762"/>
  </r>
  <r>
    <x v="2"/>
    <n v="0.19195096586902302"/>
  </r>
  <r>
    <x v="2"/>
    <n v="0.19195096586902302"/>
  </r>
  <r>
    <x v="1"/>
    <n v="0.24368774963840809"/>
  </r>
  <r>
    <x v="0"/>
    <n v="0.10906304878921762"/>
  </r>
  <r>
    <x v="3"/>
    <n v="0.12591939081661677"/>
  </r>
  <r>
    <x v="2"/>
    <n v="0.19195096586902302"/>
  </r>
  <r>
    <x v="6"/>
    <n v="0.21586181282848613"/>
  </r>
  <r>
    <x v="2"/>
    <n v="0.19195096586902302"/>
  </r>
  <r>
    <x v="6"/>
    <n v="0.21586181282848613"/>
  </r>
  <r>
    <x v="0"/>
    <n v="0.10906304878921762"/>
  </r>
  <r>
    <x v="4"/>
    <n v="4.3252089920389175E-2"/>
  </r>
  <r>
    <x v="4"/>
    <n v="4.3252089920389175E-2"/>
  </r>
  <r>
    <x v="1"/>
    <n v="0.24368774963840809"/>
  </r>
  <r>
    <x v="6"/>
    <n v="0.21586181282848613"/>
  </r>
  <r>
    <x v="1"/>
    <n v="0.24368774963840809"/>
  </r>
  <r>
    <x v="2"/>
    <n v="0.19195096586902302"/>
  </r>
  <r>
    <x v="1"/>
    <n v="0.24368774963840809"/>
  </r>
  <r>
    <x v="0"/>
    <n v="0.10906304878921762"/>
  </r>
  <r>
    <x v="6"/>
    <n v="0.21586181282848613"/>
  </r>
  <r>
    <x v="2"/>
    <n v="0.19195096586902302"/>
  </r>
  <r>
    <x v="3"/>
    <n v="0.12591939081661677"/>
  </r>
  <r>
    <x v="6"/>
    <n v="0.21586181282848613"/>
  </r>
  <r>
    <x v="2"/>
    <n v="0.19195096586902302"/>
  </r>
  <r>
    <x v="4"/>
    <n v="4.3252089920389175E-2"/>
  </r>
  <r>
    <x v="3"/>
    <n v="0.12591939081661677"/>
  </r>
  <r>
    <x v="2"/>
    <n v="0.19195096586902302"/>
  </r>
  <r>
    <x v="0"/>
    <n v="0.10906304878921762"/>
  </r>
  <r>
    <x v="0"/>
    <n v="0.10906304878921762"/>
  </r>
  <r>
    <x v="3"/>
    <n v="0.12591939081661677"/>
  </r>
  <r>
    <x v="4"/>
    <n v="4.3252089920389175E-2"/>
  </r>
  <r>
    <x v="2"/>
    <n v="0.19195096586902302"/>
  </r>
  <r>
    <x v="2"/>
    <n v="0.19195096586902302"/>
  </r>
  <r>
    <x v="6"/>
    <n v="0.21586181282848613"/>
  </r>
  <r>
    <x v="2"/>
    <n v="0.19195096586902302"/>
  </r>
  <r>
    <x v="1"/>
    <n v="0.24368774963840809"/>
  </r>
  <r>
    <x v="4"/>
    <n v="4.3252089920389175E-2"/>
  </r>
  <r>
    <x v="6"/>
    <n v="0.21586181282848613"/>
  </r>
  <r>
    <x v="4"/>
    <n v="4.3252089920389175E-2"/>
  </r>
  <r>
    <x v="0"/>
    <n v="0.10906304878921762"/>
  </r>
  <r>
    <x v="3"/>
    <n v="0.12591939081661677"/>
  </r>
  <r>
    <x v="6"/>
    <n v="0.21586181282848613"/>
  </r>
  <r>
    <x v="6"/>
    <n v="0.21586181282848613"/>
  </r>
  <r>
    <x v="3"/>
    <n v="0.12591939081661677"/>
  </r>
  <r>
    <x v="6"/>
    <n v="0.21586181282848613"/>
  </r>
  <r>
    <x v="6"/>
    <n v="0.21586181282848613"/>
  </r>
  <r>
    <x v="1"/>
    <n v="0.24368774963840809"/>
  </r>
  <r>
    <x v="6"/>
    <n v="0.21586181282848613"/>
  </r>
  <r>
    <x v="1"/>
    <n v="0.24368774963840809"/>
  </r>
  <r>
    <x v="2"/>
    <n v="0.19195096586902302"/>
  </r>
  <r>
    <x v="7"/>
    <n v="4.557858755370299E-2"/>
  </r>
  <r>
    <x v="2"/>
    <n v="0.19195096586902302"/>
  </r>
  <r>
    <x v="6"/>
    <n v="0.21586181282848613"/>
  </r>
  <r>
    <x v="3"/>
    <n v="0.12591939081661677"/>
  </r>
  <r>
    <x v="2"/>
    <n v="0.19195096586902302"/>
  </r>
  <r>
    <x v="6"/>
    <n v="0.21586181282848613"/>
  </r>
  <r>
    <x v="1"/>
    <n v="0.24368774963840809"/>
  </r>
  <r>
    <x v="1"/>
    <n v="0.24368774963840809"/>
  </r>
  <r>
    <x v="1"/>
    <n v="0.24368774963840809"/>
  </r>
  <r>
    <x v="6"/>
    <n v="0.21586181282848613"/>
  </r>
  <r>
    <x v="1"/>
    <n v="0.24368774963840809"/>
  </r>
  <r>
    <x v="0"/>
    <n v="0.10906304878921762"/>
  </r>
  <r>
    <x v="6"/>
    <n v="0.21586181282848613"/>
  </r>
  <r>
    <x v="1"/>
    <n v="0.24368774963840809"/>
  </r>
  <r>
    <x v="0"/>
    <n v="0.10906304878921762"/>
  </r>
  <r>
    <x v="3"/>
    <n v="0.12591939081661677"/>
  </r>
  <r>
    <x v="0"/>
    <n v="0.10906304878921762"/>
  </r>
  <r>
    <x v="1"/>
    <n v="0.24368774963840809"/>
  </r>
  <r>
    <x v="0"/>
    <n v="0.10906304878921762"/>
  </r>
  <r>
    <x v="6"/>
    <n v="0.21586181282848613"/>
  </r>
  <r>
    <x v="1"/>
    <n v="0.24368774963840809"/>
  </r>
  <r>
    <x v="6"/>
    <n v="0.21586181282848613"/>
  </r>
  <r>
    <x v="7"/>
    <n v="4.557858755370299E-2"/>
  </r>
  <r>
    <x v="1"/>
    <n v="0.24368774963840809"/>
  </r>
  <r>
    <x v="2"/>
    <n v="0.19195096586902302"/>
  </r>
  <r>
    <x v="3"/>
    <n v="0.12591939081661677"/>
  </r>
  <r>
    <x v="0"/>
    <n v="0.10906304878921762"/>
  </r>
  <r>
    <x v="2"/>
    <n v="0.19195096586902302"/>
  </r>
  <r>
    <x v="6"/>
    <n v="0.21586181282848613"/>
  </r>
  <r>
    <x v="1"/>
    <n v="0.24368774963840809"/>
  </r>
  <r>
    <x v="1"/>
    <n v="0.24368774963840809"/>
  </r>
  <r>
    <x v="6"/>
    <n v="0.21586181282848613"/>
  </r>
  <r>
    <x v="0"/>
    <n v="0.10906304878921762"/>
  </r>
  <r>
    <x v="2"/>
    <n v="0.19195096586902302"/>
  </r>
  <r>
    <x v="2"/>
    <n v="0.1919509658690230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0.24368774963840809"/>
  </r>
  <r>
    <x v="1"/>
    <n v="0.10906304878921762"/>
  </r>
  <r>
    <x v="2"/>
    <n v="0.21586181282848613"/>
  </r>
  <r>
    <x v="1"/>
    <n v="0.10906304878921762"/>
  </r>
  <r>
    <x v="2"/>
    <n v="0.21586181282848613"/>
  </r>
  <r>
    <x v="3"/>
    <n v="4.3252089920389175E-2"/>
  </r>
  <r>
    <x v="0"/>
    <n v="0.24368774963840809"/>
  </r>
  <r>
    <x v="2"/>
    <n v="0.21586181282848613"/>
  </r>
  <r>
    <x v="1"/>
    <n v="0.10906304878921762"/>
  </r>
  <r>
    <x v="0"/>
    <n v="0.24368774963840809"/>
  </r>
  <r>
    <x v="0"/>
    <n v="0.24368774963840809"/>
  </r>
  <r>
    <x v="3"/>
    <n v="4.3252089920389175E-2"/>
  </r>
  <r>
    <x v="4"/>
    <n v="0.12591939081661677"/>
  </r>
  <r>
    <x v="2"/>
    <n v="0.21586181282848613"/>
  </r>
  <r>
    <x v="0"/>
    <n v="0.24368774963840809"/>
  </r>
  <r>
    <x v="4"/>
    <n v="0.12591939081661677"/>
  </r>
  <r>
    <x v="4"/>
    <n v="0.12591939081661677"/>
  </r>
  <r>
    <x v="0"/>
    <n v="0.24368774963840809"/>
  </r>
  <r>
    <x v="2"/>
    <n v="0.21586181282848613"/>
  </r>
  <r>
    <x v="2"/>
    <n v="0.21586181282848613"/>
  </r>
  <r>
    <x v="4"/>
    <n v="0.12591939081661677"/>
  </r>
  <r>
    <x v="2"/>
    <n v="0.21586181282848613"/>
  </r>
  <r>
    <x v="5"/>
    <n v="0.19195096586902302"/>
  </r>
  <r>
    <x v="5"/>
    <n v="0.19195096586902302"/>
  </r>
  <r>
    <x v="2"/>
    <n v="0.21586181282848613"/>
  </r>
  <r>
    <x v="5"/>
    <n v="0.19195096586902302"/>
  </r>
  <r>
    <x v="4"/>
    <n v="0.12591939081661677"/>
  </r>
  <r>
    <x v="0"/>
    <n v="0.24368774963840809"/>
  </r>
  <r>
    <x v="0"/>
    <n v="0.24368774963840809"/>
  </r>
  <r>
    <x v="2"/>
    <n v="0.21586181282848613"/>
  </r>
  <r>
    <x v="4"/>
    <n v="0.12591939081661677"/>
  </r>
  <r>
    <x v="2"/>
    <n v="0.21586181282848613"/>
  </r>
  <r>
    <x v="2"/>
    <n v="0.21586181282848613"/>
  </r>
  <r>
    <x v="3"/>
    <n v="4.3252089920389175E-2"/>
  </r>
  <r>
    <x v="5"/>
    <n v="0.19195096586902302"/>
  </r>
  <r>
    <x v="0"/>
    <n v="0.24368774963840809"/>
  </r>
  <r>
    <x v="4"/>
    <n v="0.12591939081661677"/>
  </r>
  <r>
    <x v="2"/>
    <n v="0.21586181282848613"/>
  </r>
  <r>
    <x v="1"/>
    <n v="0.10906304878921762"/>
  </r>
  <r>
    <x v="4"/>
    <n v="0.12591939081661677"/>
  </r>
  <r>
    <x v="5"/>
    <n v="0.19195096586902302"/>
  </r>
  <r>
    <x v="2"/>
    <n v="0.21586181282848613"/>
  </r>
  <r>
    <x v="1"/>
    <n v="0.10906304878921762"/>
  </r>
  <r>
    <x v="2"/>
    <n v="0.21586181282848613"/>
  </r>
  <r>
    <x v="4"/>
    <n v="0.12591939081661677"/>
  </r>
  <r>
    <x v="6"/>
    <n v="4.557858755370299E-2"/>
  </r>
  <r>
    <x v="0"/>
    <n v="0.24368774963840809"/>
  </r>
  <r>
    <x v="0"/>
    <n v="0.24368774963840809"/>
  </r>
  <r>
    <x v="6"/>
    <n v="4.557858755370299E-2"/>
  </r>
  <r>
    <x v="2"/>
    <n v="0.21586181282848613"/>
  </r>
  <r>
    <x v="1"/>
    <n v="0.10906304878921762"/>
  </r>
  <r>
    <x v="3"/>
    <n v="4.3252089920389175E-2"/>
  </r>
  <r>
    <x v="5"/>
    <n v="0.19195096586902302"/>
  </r>
  <r>
    <x v="0"/>
    <n v="0.24368774963840809"/>
  </r>
  <r>
    <x v="0"/>
    <n v="0.24368774963840809"/>
  </r>
  <r>
    <x v="5"/>
    <n v="0.19195096586902302"/>
  </r>
  <r>
    <x v="5"/>
    <n v="0.19195096586902302"/>
  </r>
  <r>
    <x v="2"/>
    <n v="0.21586181282848613"/>
  </r>
  <r>
    <x v="2"/>
    <n v="0.21586181282848613"/>
  </r>
  <r>
    <x v="2"/>
    <n v="0.21586181282848613"/>
  </r>
  <r>
    <x v="0"/>
    <n v="0.24368774963840809"/>
  </r>
  <r>
    <x v="6"/>
    <n v="4.557858755370299E-2"/>
  </r>
  <r>
    <x v="3"/>
    <n v="4.3252089920389175E-2"/>
  </r>
  <r>
    <x v="5"/>
    <n v="0.19195096586902302"/>
  </r>
  <r>
    <x v="5"/>
    <n v="0.19195096586902302"/>
  </r>
  <r>
    <x v="0"/>
    <n v="0.24368774963840809"/>
  </r>
  <r>
    <x v="2"/>
    <n v="0.21586181282848613"/>
  </r>
  <r>
    <x v="5"/>
    <n v="0.19195096586902302"/>
  </r>
  <r>
    <x v="0"/>
    <n v="0.24368774963840809"/>
  </r>
  <r>
    <x v="6"/>
    <n v="4.557858755370299E-2"/>
  </r>
  <r>
    <x v="5"/>
    <n v="0.19195096586902302"/>
  </r>
  <r>
    <x v="4"/>
    <n v="0.12591939081661677"/>
  </r>
  <r>
    <x v="0"/>
    <n v="0.24368774963840809"/>
  </r>
  <r>
    <x v="0"/>
    <n v="0.24368774963840809"/>
  </r>
  <r>
    <x v="2"/>
    <n v="0.21586181282848613"/>
  </r>
  <r>
    <x v="2"/>
    <n v="0.21586181282848613"/>
  </r>
  <r>
    <x v="4"/>
    <n v="0.12591939081661677"/>
  </r>
  <r>
    <x v="5"/>
    <n v="0.19195096586902302"/>
  </r>
  <r>
    <x v="5"/>
    <n v="0.19195096586902302"/>
  </r>
  <r>
    <x v="0"/>
    <n v="0.24368774963840809"/>
  </r>
  <r>
    <x v="0"/>
    <n v="0.24368774963840809"/>
  </r>
  <r>
    <x v="0"/>
    <n v="0.24368774963840809"/>
  </r>
  <r>
    <x v="5"/>
    <n v="0.19195096586902302"/>
  </r>
  <r>
    <x v="2"/>
    <n v="0.21586181282848613"/>
  </r>
  <r>
    <x v="0"/>
    <n v="0.24368774963840809"/>
  </r>
  <r>
    <x v="0"/>
    <n v="0.24368774963840809"/>
  </r>
  <r>
    <x v="1"/>
    <n v="0.10906304878921762"/>
  </r>
  <r>
    <x v="0"/>
    <n v="0.24368774963840809"/>
  </r>
  <r>
    <x v="4"/>
    <n v="0.12591939081661677"/>
  </r>
  <r>
    <x v="0"/>
    <n v="0.24368774963840809"/>
  </r>
  <r>
    <x v="5"/>
    <n v="0.19195096586902302"/>
  </r>
  <r>
    <x v="2"/>
    <n v="0.21586181282848613"/>
  </r>
  <r>
    <x v="1"/>
    <n v="0.10906304878921762"/>
  </r>
  <r>
    <x v="3"/>
    <n v="4.3252089920389175E-2"/>
  </r>
  <r>
    <x v="4"/>
    <n v="0.12591939081661677"/>
  </r>
  <r>
    <x v="0"/>
    <n v="0.24368774963840809"/>
  </r>
  <r>
    <x v="4"/>
    <n v="0.12591939081661677"/>
  </r>
  <r>
    <x v="2"/>
    <n v="0.21586181282848613"/>
  </r>
  <r>
    <x v="2"/>
    <n v="0.21586181282848613"/>
  </r>
  <r>
    <x v="2"/>
    <n v="0.21586181282848613"/>
  </r>
  <r>
    <x v="4"/>
    <n v="0.12591939081661677"/>
  </r>
  <r>
    <x v="1"/>
    <n v="0.10906304878921762"/>
  </r>
  <r>
    <x v="4"/>
    <n v="0.12591939081661677"/>
  </r>
  <r>
    <x v="2"/>
    <n v="0.21586181282848613"/>
  </r>
  <r>
    <x v="0"/>
    <n v="0.24368774963840809"/>
  </r>
  <r>
    <x v="0"/>
    <n v="0.24368774963840809"/>
  </r>
  <r>
    <x v="0"/>
    <n v="0.24368774963840809"/>
  </r>
  <r>
    <x v="0"/>
    <n v="0.24368774963840809"/>
  </r>
  <r>
    <x v="0"/>
    <n v="0.24368774963840809"/>
  </r>
  <r>
    <x v="5"/>
    <n v="0.19195096586902302"/>
  </r>
  <r>
    <x v="2"/>
    <n v="0.21586181282848613"/>
  </r>
  <r>
    <x v="0"/>
    <n v="0.24368774963840809"/>
  </r>
  <r>
    <x v="2"/>
    <n v="0.21586181282848613"/>
  </r>
  <r>
    <x v="3"/>
    <n v="4.3252089920389175E-2"/>
  </r>
  <r>
    <x v="1"/>
    <n v="0.10906304878921762"/>
  </r>
  <r>
    <x v="0"/>
    <n v="0.24368774963840809"/>
  </r>
  <r>
    <x v="0"/>
    <n v="0.24368774963840809"/>
  </r>
  <r>
    <x v="2"/>
    <n v="0.21586181282848613"/>
  </r>
  <r>
    <x v="0"/>
    <n v="0.24368774963840809"/>
  </r>
  <r>
    <x v="5"/>
    <n v="0.19195096586902302"/>
  </r>
  <r>
    <x v="4"/>
    <n v="0.12591939081661677"/>
  </r>
  <r>
    <x v="0"/>
    <n v="0.24368774963840809"/>
  </r>
  <r>
    <x v="0"/>
    <n v="0.24368774963840809"/>
  </r>
  <r>
    <x v="2"/>
    <n v="0.21586181282848613"/>
  </r>
  <r>
    <x v="3"/>
    <n v="4.3252089920389175E-2"/>
  </r>
  <r>
    <x v="1"/>
    <n v="0.10906304878921762"/>
  </r>
  <r>
    <x v="5"/>
    <n v="0.19195096586902302"/>
  </r>
  <r>
    <x v="1"/>
    <n v="0.10906304878921762"/>
  </r>
  <r>
    <x v="1"/>
    <n v="0.10906304878921762"/>
  </r>
  <r>
    <x v="5"/>
    <n v="0.19195096586902302"/>
  </r>
  <r>
    <x v="3"/>
    <n v="4.3252089920389175E-2"/>
  </r>
  <r>
    <x v="1"/>
    <n v="0.10906304878921762"/>
  </r>
  <r>
    <x v="4"/>
    <n v="0.12591939081661677"/>
  </r>
  <r>
    <x v="1"/>
    <n v="0.10906304878921762"/>
  </r>
  <r>
    <x v="7"/>
    <n v="1.4159524442234868E-2"/>
  </r>
  <r>
    <x v="6"/>
    <n v="4.557858755370299E-2"/>
  </r>
  <r>
    <x v="4"/>
    <n v="0.12591939081661677"/>
  </r>
  <r>
    <x v="2"/>
    <n v="0.21586181282848613"/>
  </r>
  <r>
    <x v="4"/>
    <n v="0.12591939081661677"/>
  </r>
  <r>
    <x v="2"/>
    <n v="0.21586181282848613"/>
  </r>
  <r>
    <x v="1"/>
    <n v="0.10906304878921762"/>
  </r>
  <r>
    <x v="5"/>
    <n v="0.19195096586902302"/>
  </r>
  <r>
    <x v="0"/>
    <n v="0.24368774963840809"/>
  </r>
  <r>
    <x v="5"/>
    <n v="0.19195096586902302"/>
  </r>
  <r>
    <x v="4"/>
    <n v="0.12591939081661677"/>
  </r>
  <r>
    <x v="4"/>
    <n v="0.12591939081661677"/>
  </r>
  <r>
    <x v="0"/>
    <n v="0.24368774963840809"/>
  </r>
  <r>
    <x v="2"/>
    <n v="0.21586181282848613"/>
  </r>
  <r>
    <x v="4"/>
    <n v="0.12591939081661677"/>
  </r>
  <r>
    <x v="5"/>
    <n v="0.19195096586902302"/>
  </r>
  <r>
    <x v="2"/>
    <n v="0.21586181282848613"/>
  </r>
  <r>
    <x v="0"/>
    <n v="0.24368774963840809"/>
  </r>
  <r>
    <x v="0"/>
    <n v="0.24368774963840809"/>
  </r>
  <r>
    <x v="4"/>
    <n v="0.12591939081661677"/>
  </r>
  <r>
    <x v="4"/>
    <n v="0.12591939081661677"/>
  </r>
  <r>
    <x v="0"/>
    <n v="0.24368774963840809"/>
  </r>
  <r>
    <x v="0"/>
    <n v="0.24368774963840809"/>
  </r>
  <r>
    <x v="6"/>
    <n v="4.557858755370299E-2"/>
  </r>
  <r>
    <x v="0"/>
    <n v="0.24368774963840809"/>
  </r>
  <r>
    <x v="0"/>
    <n v="0.24368774963840809"/>
  </r>
  <r>
    <x v="0"/>
    <n v="0.24368774963840809"/>
  </r>
  <r>
    <x v="4"/>
    <n v="0.12591939081661677"/>
  </r>
  <r>
    <x v="6"/>
    <n v="4.557858755370299E-2"/>
  </r>
  <r>
    <x v="4"/>
    <n v="0.12591939081661677"/>
  </r>
  <r>
    <x v="1"/>
    <n v="0.10906304878921762"/>
  </r>
  <r>
    <x v="0"/>
    <n v="0.24368774963840809"/>
  </r>
  <r>
    <x v="0"/>
    <n v="0.24368774963840809"/>
  </r>
  <r>
    <x v="0"/>
    <n v="0.24368774963840809"/>
  </r>
  <r>
    <x v="0"/>
    <n v="0.24368774963840809"/>
  </r>
  <r>
    <x v="3"/>
    <n v="4.3252089920389175E-2"/>
  </r>
  <r>
    <x v="7"/>
    <n v="1.4159524442234868E-2"/>
  </r>
  <r>
    <x v="6"/>
    <n v="4.557858755370299E-2"/>
  </r>
  <r>
    <x v="2"/>
    <n v="0.21586181282848613"/>
  </r>
  <r>
    <x v="5"/>
    <n v="0.19195096586902302"/>
  </r>
  <r>
    <x v="1"/>
    <n v="0.10906304878921762"/>
  </r>
  <r>
    <x v="5"/>
    <n v="0.19195096586902302"/>
  </r>
  <r>
    <x v="2"/>
    <n v="0.21586181282848613"/>
  </r>
  <r>
    <x v="5"/>
    <n v="0.19195096586902302"/>
  </r>
  <r>
    <x v="2"/>
    <n v="0.21586181282848613"/>
  </r>
  <r>
    <x v="2"/>
    <n v="0.21586181282848613"/>
  </r>
  <r>
    <x v="0"/>
    <n v="0.24368774963840809"/>
  </r>
  <r>
    <x v="1"/>
    <n v="0.10906304878921762"/>
  </r>
  <r>
    <x v="6"/>
    <n v="4.557858755370299E-2"/>
  </r>
  <r>
    <x v="0"/>
    <n v="0.24368774963840809"/>
  </r>
  <r>
    <x v="5"/>
    <n v="0.19195096586902302"/>
  </r>
  <r>
    <x v="0"/>
    <n v="0.24368774963840809"/>
  </r>
  <r>
    <x v="4"/>
    <n v="0.12591939081661677"/>
  </r>
  <r>
    <x v="0"/>
    <n v="0.24368774963840809"/>
  </r>
  <r>
    <x v="0"/>
    <n v="0.24368774963840809"/>
  </r>
  <r>
    <x v="2"/>
    <n v="0.21586181282848613"/>
  </r>
  <r>
    <x v="2"/>
    <n v="0.21586181282848613"/>
  </r>
  <r>
    <x v="1"/>
    <n v="0.10906304878921762"/>
  </r>
  <r>
    <x v="0"/>
    <n v="0.24368774963840809"/>
  </r>
  <r>
    <x v="0"/>
    <n v="0.24368774963840809"/>
  </r>
  <r>
    <x v="7"/>
    <n v="1.4159524442234868E-2"/>
  </r>
  <r>
    <x v="3"/>
    <n v="4.3252089920389175E-2"/>
  </r>
  <r>
    <x v="3"/>
    <n v="4.3252089920389175E-2"/>
  </r>
  <r>
    <x v="2"/>
    <n v="0.21586181282848613"/>
  </r>
  <r>
    <x v="1"/>
    <n v="0.10906304878921762"/>
  </r>
  <r>
    <x v="2"/>
    <n v="0.21586181282848613"/>
  </r>
  <r>
    <x v="2"/>
    <n v="0.21586181282848613"/>
  </r>
  <r>
    <x v="0"/>
    <n v="0.24368774963840809"/>
  </r>
  <r>
    <x v="5"/>
    <n v="0.19195096586902302"/>
  </r>
  <r>
    <x v="0"/>
    <n v="0.24368774963840809"/>
  </r>
  <r>
    <x v="2"/>
    <n v="0.21586181282848613"/>
  </r>
  <r>
    <x v="6"/>
    <n v="4.557858755370299E-2"/>
  </r>
  <r>
    <x v="3"/>
    <n v="4.3252089920389175E-2"/>
  </r>
  <r>
    <x v="0"/>
    <n v="0.24368774963840809"/>
  </r>
  <r>
    <x v="5"/>
    <n v="0.19195096586902302"/>
  </r>
  <r>
    <x v="0"/>
    <n v="0.24368774963840809"/>
  </r>
  <r>
    <x v="5"/>
    <n v="0.19195096586902302"/>
  </r>
  <r>
    <x v="2"/>
    <n v="0.21586181282848613"/>
  </r>
  <r>
    <x v="5"/>
    <n v="0.19195096586902302"/>
  </r>
  <r>
    <x v="2"/>
    <n v="0.21586181282848613"/>
  </r>
  <r>
    <x v="5"/>
    <n v="0.19195096586902302"/>
  </r>
  <r>
    <x v="4"/>
    <n v="0.12591939081661677"/>
  </r>
  <r>
    <x v="4"/>
    <n v="0.12591939081661677"/>
  </r>
  <r>
    <x v="2"/>
    <n v="0.21586181282848613"/>
  </r>
  <r>
    <x v="1"/>
    <n v="0.10906304878921762"/>
  </r>
  <r>
    <x v="5"/>
    <n v="0.19195096586902302"/>
  </r>
  <r>
    <x v="0"/>
    <n v="0.24368774963840809"/>
  </r>
  <r>
    <x v="1"/>
    <n v="0.10906304878921762"/>
  </r>
  <r>
    <x v="0"/>
    <n v="0.24368774963840809"/>
  </r>
  <r>
    <x v="5"/>
    <n v="0.19195096586902302"/>
  </r>
  <r>
    <x v="2"/>
    <n v="0.21586181282848613"/>
  </r>
  <r>
    <x v="0"/>
    <n v="0.24368774963840809"/>
  </r>
  <r>
    <x v="0"/>
    <n v="0.24368774963840809"/>
  </r>
  <r>
    <x v="1"/>
    <n v="0.10906304878921762"/>
  </r>
  <r>
    <x v="2"/>
    <n v="0.21586181282848613"/>
  </r>
  <r>
    <x v="2"/>
    <n v="0.21586181282848613"/>
  </r>
  <r>
    <x v="1"/>
    <n v="0.10906304878921762"/>
  </r>
  <r>
    <x v="5"/>
    <n v="0.19195096586902302"/>
  </r>
  <r>
    <x v="0"/>
    <n v="0.24368774963840809"/>
  </r>
  <r>
    <x v="2"/>
    <n v="0.21586181282848613"/>
  </r>
  <r>
    <x v="4"/>
    <n v="0.12591939081661677"/>
  </r>
  <r>
    <x v="2"/>
    <n v="0.21586181282848613"/>
  </r>
  <r>
    <x v="0"/>
    <n v="0.24368774963840809"/>
  </r>
  <r>
    <x v="4"/>
    <n v="0.12591939081661677"/>
  </r>
  <r>
    <x v="2"/>
    <n v="0.21586181282848613"/>
  </r>
  <r>
    <x v="2"/>
    <n v="0.21586181282848613"/>
  </r>
  <r>
    <x v="2"/>
    <n v="0.21586181282848613"/>
  </r>
  <r>
    <x v="1"/>
    <n v="0.10906304878921762"/>
  </r>
  <r>
    <x v="1"/>
    <n v="0.10906304878921762"/>
  </r>
  <r>
    <x v="0"/>
    <n v="0.24368774963840809"/>
  </r>
  <r>
    <x v="0"/>
    <n v="0.24368774963840809"/>
  </r>
  <r>
    <x v="6"/>
    <n v="4.557858755370299E-2"/>
  </r>
  <r>
    <x v="0"/>
    <n v="0.24368774963840809"/>
  </r>
  <r>
    <x v="1"/>
    <n v="0.10906304878921762"/>
  </r>
  <r>
    <x v="2"/>
    <n v="0.21586181282848613"/>
  </r>
  <r>
    <x v="0"/>
    <n v="0.24368774963840809"/>
  </r>
  <r>
    <x v="3"/>
    <n v="4.3252089920389175E-2"/>
  </r>
  <r>
    <x v="0"/>
    <n v="0.24368774963840809"/>
  </r>
  <r>
    <x v="1"/>
    <n v="0.10906304878921762"/>
  </r>
  <r>
    <x v="0"/>
    <n v="0.24368774963840809"/>
  </r>
  <r>
    <x v="2"/>
    <n v="0.21586181282848613"/>
  </r>
  <r>
    <x v="4"/>
    <n v="0.12591939081661677"/>
  </r>
  <r>
    <x v="0"/>
    <n v="0.24368774963840809"/>
  </r>
  <r>
    <x v="1"/>
    <n v="0.10906304878921762"/>
  </r>
  <r>
    <x v="5"/>
    <n v="0.19195096586902302"/>
  </r>
  <r>
    <x v="0"/>
    <n v="0.24368774963840809"/>
  </r>
  <r>
    <x v="0"/>
    <n v="0.24368774963840809"/>
  </r>
  <r>
    <x v="0"/>
    <n v="0.24368774963840809"/>
  </r>
  <r>
    <x v="1"/>
    <n v="0.10906304878921762"/>
  </r>
  <r>
    <x v="0"/>
    <n v="0.24368774963840809"/>
  </r>
  <r>
    <x v="1"/>
    <n v="0.10906304878921762"/>
  </r>
  <r>
    <x v="1"/>
    <n v="0.10906304878921762"/>
  </r>
  <r>
    <x v="5"/>
    <n v="0.19195096586902302"/>
  </r>
  <r>
    <x v="0"/>
    <n v="0.24368774963840809"/>
  </r>
  <r>
    <x v="1"/>
    <n v="0.10906304878921762"/>
  </r>
  <r>
    <x v="2"/>
    <n v="0.21586181282848613"/>
  </r>
  <r>
    <x v="1"/>
    <n v="0.10906304878921762"/>
  </r>
  <r>
    <x v="0"/>
    <n v="0.24368774963840809"/>
  </r>
  <r>
    <x v="1"/>
    <n v="0.10906304878921762"/>
  </r>
  <r>
    <x v="1"/>
    <n v="0.10906304878921762"/>
  </r>
  <r>
    <x v="3"/>
    <n v="4.3252089920389175E-2"/>
  </r>
  <r>
    <x v="0"/>
    <n v="0.24368774963840809"/>
  </r>
  <r>
    <x v="4"/>
    <n v="0.12591939081661677"/>
  </r>
  <r>
    <x v="0"/>
    <n v="0.24368774963840809"/>
  </r>
  <r>
    <x v="2"/>
    <n v="0.21586181282848613"/>
  </r>
  <r>
    <x v="2"/>
    <n v="0.21586181282848613"/>
  </r>
  <r>
    <x v="0"/>
    <n v="0.24368774963840809"/>
  </r>
  <r>
    <x v="0"/>
    <n v="0.24368774963840809"/>
  </r>
  <r>
    <x v="0"/>
    <n v="0.24368774963840809"/>
  </r>
  <r>
    <x v="5"/>
    <n v="0.19195096586902302"/>
  </r>
  <r>
    <x v="5"/>
    <n v="0.19195096586902302"/>
  </r>
  <r>
    <x v="0"/>
    <n v="0.24368774963840809"/>
  </r>
  <r>
    <x v="4"/>
    <n v="0.12591939081661677"/>
  </r>
  <r>
    <x v="0"/>
    <n v="0.24368774963840809"/>
  </r>
  <r>
    <x v="5"/>
    <n v="0.19195096586902302"/>
  </r>
  <r>
    <x v="5"/>
    <n v="0.19195096586902302"/>
  </r>
  <r>
    <x v="5"/>
    <n v="0.19195096586902302"/>
  </r>
  <r>
    <x v="0"/>
    <n v="0.24368774963840809"/>
  </r>
  <r>
    <x v="0"/>
    <n v="0.24368774963840809"/>
  </r>
  <r>
    <x v="6"/>
    <n v="4.557858755370299E-2"/>
  </r>
  <r>
    <x v="5"/>
    <n v="0.19195096586902302"/>
  </r>
  <r>
    <x v="4"/>
    <n v="0.12591939081661677"/>
  </r>
  <r>
    <x v="0"/>
    <n v="0.24368774963840809"/>
  </r>
  <r>
    <x v="5"/>
    <n v="0.19195096586902302"/>
  </r>
  <r>
    <x v="2"/>
    <n v="0.21586181282848613"/>
  </r>
  <r>
    <x v="2"/>
    <n v="0.21586181282848613"/>
  </r>
  <r>
    <x v="2"/>
    <n v="0.21586181282848613"/>
  </r>
  <r>
    <x v="2"/>
    <n v="0.21586181282848613"/>
  </r>
  <r>
    <x v="0"/>
    <n v="0.24368774963840809"/>
  </r>
  <r>
    <x v="0"/>
    <n v="0.24368774963840809"/>
  </r>
  <r>
    <x v="2"/>
    <n v="0.21586181282848613"/>
  </r>
  <r>
    <x v="3"/>
    <n v="4.3252089920389175E-2"/>
  </r>
  <r>
    <x v="1"/>
    <n v="0.10906304878921762"/>
  </r>
  <r>
    <x v="6"/>
    <n v="4.557858755370299E-2"/>
  </r>
  <r>
    <x v="1"/>
    <n v="0.10906304878921762"/>
  </r>
  <r>
    <x v="5"/>
    <n v="0.19195096586902302"/>
  </r>
  <r>
    <x v="4"/>
    <n v="0.12591939081661677"/>
  </r>
  <r>
    <x v="7"/>
    <n v="1.4159524442234868E-2"/>
  </r>
  <r>
    <x v="2"/>
    <n v="0.21586181282848613"/>
  </r>
  <r>
    <x v="2"/>
    <n v="0.21586181282848613"/>
  </r>
  <r>
    <x v="2"/>
    <n v="0.21586181282848613"/>
  </r>
  <r>
    <x v="3"/>
    <n v="4.3252089920389175E-2"/>
  </r>
  <r>
    <x v="1"/>
    <n v="0.10906304878921762"/>
  </r>
  <r>
    <x v="5"/>
    <n v="0.19195096586902302"/>
  </r>
  <r>
    <x v="5"/>
    <n v="0.19195096586902302"/>
  </r>
  <r>
    <x v="0"/>
    <n v="0.24368774963840809"/>
  </r>
  <r>
    <x v="4"/>
    <n v="0.12591939081661677"/>
  </r>
  <r>
    <x v="1"/>
    <n v="0.10906304878921762"/>
  </r>
  <r>
    <x v="2"/>
    <n v="0.21586181282848613"/>
  </r>
  <r>
    <x v="4"/>
    <n v="0.12591939081661677"/>
  </r>
  <r>
    <x v="5"/>
    <n v="0.19195096586902302"/>
  </r>
  <r>
    <x v="3"/>
    <n v="4.3252089920389175E-2"/>
  </r>
  <r>
    <x v="4"/>
    <n v="0.12591939081661677"/>
  </r>
  <r>
    <x v="2"/>
    <n v="0.21586181282848613"/>
  </r>
  <r>
    <x v="4"/>
    <n v="0.12591939081661677"/>
  </r>
  <r>
    <x v="5"/>
    <n v="0.19195096586902302"/>
  </r>
  <r>
    <x v="5"/>
    <n v="0.19195096586902302"/>
  </r>
  <r>
    <x v="5"/>
    <n v="0.19195096586902302"/>
  </r>
  <r>
    <x v="0"/>
    <n v="0.24368774963840809"/>
  </r>
  <r>
    <x v="4"/>
    <n v="0.12591939081661677"/>
  </r>
  <r>
    <x v="0"/>
    <n v="0.24368774963840809"/>
  </r>
  <r>
    <x v="2"/>
    <n v="0.21586181282848613"/>
  </r>
  <r>
    <x v="2"/>
    <n v="0.21586181282848613"/>
  </r>
  <r>
    <x v="7"/>
    <n v="1.4159524442234868E-2"/>
  </r>
  <r>
    <x v="1"/>
    <n v="0.10906304878921762"/>
  </r>
  <r>
    <x v="5"/>
    <n v="0.19195096586902302"/>
  </r>
  <r>
    <x v="0"/>
    <n v="0.24368774963840809"/>
  </r>
  <r>
    <x v="2"/>
    <n v="0.21586181282848613"/>
  </r>
  <r>
    <x v="6"/>
    <n v="4.557858755370299E-2"/>
  </r>
  <r>
    <x v="2"/>
    <n v="0.21586181282848613"/>
  </r>
  <r>
    <x v="4"/>
    <n v="0.12591939081661677"/>
  </r>
  <r>
    <x v="0"/>
    <n v="0.24368774963840809"/>
  </r>
  <r>
    <x v="0"/>
    <n v="0.24368774963840809"/>
  </r>
  <r>
    <x v="6"/>
    <n v="4.557858755370299E-2"/>
  </r>
  <r>
    <x v="2"/>
    <n v="0.21586181282848613"/>
  </r>
  <r>
    <x v="1"/>
    <n v="0.10906304878921762"/>
  </r>
  <r>
    <x v="1"/>
    <n v="0.10906304878921762"/>
  </r>
  <r>
    <x v="3"/>
    <n v="4.3252089920389175E-2"/>
  </r>
  <r>
    <x v="0"/>
    <n v="0.24368774963840809"/>
  </r>
  <r>
    <x v="2"/>
    <n v="0.21586181282848613"/>
  </r>
  <r>
    <x v="1"/>
    <n v="0.10906304878921762"/>
  </r>
  <r>
    <x v="2"/>
    <n v="0.21586181282848613"/>
  </r>
  <r>
    <x v="8"/>
    <e v="#N/A"/>
  </r>
  <r>
    <x v="2"/>
    <n v="0.21586181282848613"/>
  </r>
  <r>
    <x v="2"/>
    <n v="0.21586181282848613"/>
  </r>
  <r>
    <x v="5"/>
    <n v="0.19195096586902302"/>
  </r>
  <r>
    <x v="0"/>
    <n v="0.24368774963840809"/>
  </r>
  <r>
    <x v="8"/>
    <e v="#N/A"/>
  </r>
  <r>
    <x v="1"/>
    <n v="0.10906304878921762"/>
  </r>
  <r>
    <x v="5"/>
    <n v="0.19195096586902302"/>
  </r>
  <r>
    <x v="8"/>
    <e v="#N/A"/>
  </r>
  <r>
    <x v="4"/>
    <n v="0.12591939081661677"/>
  </r>
  <r>
    <x v="1"/>
    <n v="0.10906304878921762"/>
  </r>
  <r>
    <x v="0"/>
    <n v="0.24368774963840809"/>
  </r>
  <r>
    <x v="2"/>
    <n v="0.21586181282848613"/>
  </r>
  <r>
    <x v="4"/>
    <n v="0.12591939081661677"/>
  </r>
  <r>
    <x v="2"/>
    <n v="0.21586181282848613"/>
  </r>
  <r>
    <x v="4"/>
    <n v="0.12591939081661677"/>
  </r>
  <r>
    <x v="1"/>
    <n v="0.10906304878921762"/>
  </r>
  <r>
    <x v="0"/>
    <n v="0.24368774963840809"/>
  </r>
  <r>
    <x v="2"/>
    <n v="0.21586181282848613"/>
  </r>
  <r>
    <x v="0"/>
    <n v="0.24368774963840809"/>
  </r>
  <r>
    <x v="6"/>
    <n v="4.557858755370299E-2"/>
  </r>
  <r>
    <x v="2"/>
    <n v="0.21586181282848613"/>
  </r>
  <r>
    <x v="2"/>
    <n v="0.21586181282848613"/>
  </r>
  <r>
    <x v="2"/>
    <n v="0.21586181282848613"/>
  </r>
  <r>
    <x v="2"/>
    <n v="0.21586181282848613"/>
  </r>
  <r>
    <x v="5"/>
    <n v="0.19195096586902302"/>
  </r>
  <r>
    <x v="9"/>
    <n v="3.2833679866051935E-3"/>
  </r>
  <r>
    <x v="2"/>
    <n v="0.21586181282848613"/>
  </r>
  <r>
    <x v="4"/>
    <n v="0.12591939081661677"/>
  </r>
  <r>
    <x v="2"/>
    <n v="0.21586181282848613"/>
  </r>
  <r>
    <x v="5"/>
    <n v="0.19195096586902302"/>
  </r>
  <r>
    <x v="3"/>
    <n v="4.3252089920389175E-2"/>
  </r>
  <r>
    <x v="0"/>
    <n v="0.24368774963840809"/>
  </r>
  <r>
    <x v="4"/>
    <n v="0.12591939081661677"/>
  </r>
  <r>
    <x v="4"/>
    <n v="0.12591939081661677"/>
  </r>
  <r>
    <x v="2"/>
    <n v="0.21586181282848613"/>
  </r>
  <r>
    <x v="7"/>
    <n v="1.4159524442234868E-2"/>
  </r>
  <r>
    <x v="2"/>
    <n v="0.21586181282848613"/>
  </r>
  <r>
    <x v="0"/>
    <n v="0.24368774963840809"/>
  </r>
  <r>
    <x v="2"/>
    <n v="0.21586181282848613"/>
  </r>
  <r>
    <x v="0"/>
    <n v="0.24368774963840809"/>
  </r>
  <r>
    <x v="6"/>
    <n v="4.557858755370299E-2"/>
  </r>
  <r>
    <x v="0"/>
    <n v="0.24368774963840809"/>
  </r>
  <r>
    <x v="6"/>
    <n v="4.557858755370299E-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0.10906304878921762"/>
  </r>
  <r>
    <x v="1"/>
    <n v="0.12591939081661677"/>
  </r>
  <r>
    <x v="1"/>
    <n v="0.12591939081661677"/>
  </r>
  <r>
    <x v="2"/>
    <n v="0.24368774963840809"/>
  </r>
  <r>
    <x v="1"/>
    <n v="0.12591939081661677"/>
  </r>
  <r>
    <x v="1"/>
    <n v="0.12591939081661677"/>
  </r>
  <r>
    <x v="2"/>
    <n v="0.24368774963840809"/>
  </r>
  <r>
    <x v="3"/>
    <n v="0.19195096586902302"/>
  </r>
  <r>
    <x v="2"/>
    <n v="0.24368774963840809"/>
  </r>
  <r>
    <x v="2"/>
    <n v="0.24368774963840809"/>
  </r>
  <r>
    <x v="2"/>
    <n v="0.24368774963840809"/>
  </r>
  <r>
    <x v="4"/>
    <n v="0.21586181282848613"/>
  </r>
  <r>
    <x v="4"/>
    <n v="0.21586181282848613"/>
  </r>
  <r>
    <x v="4"/>
    <n v="0.21586181282848613"/>
  </r>
  <r>
    <x v="2"/>
    <n v="0.24368774963840809"/>
  </r>
  <r>
    <x v="1"/>
    <n v="0.12591939081661677"/>
  </r>
  <r>
    <x v="1"/>
    <n v="0.12591939081661677"/>
  </r>
  <r>
    <x v="4"/>
    <n v="0.21586181282848613"/>
  </r>
  <r>
    <x v="3"/>
    <n v="0.19195096586902302"/>
  </r>
  <r>
    <x v="0"/>
    <n v="0.10906304878921762"/>
  </r>
  <r>
    <x v="3"/>
    <n v="0.19195096586902302"/>
  </r>
  <r>
    <x v="4"/>
    <n v="0.21586181282848613"/>
  </r>
  <r>
    <x v="2"/>
    <n v="0.24368774963840809"/>
  </r>
  <r>
    <x v="1"/>
    <n v="0.12591939081661677"/>
  </r>
  <r>
    <x v="2"/>
    <n v="0.24368774963840809"/>
  </r>
  <r>
    <x v="4"/>
    <n v="0.21586181282848613"/>
  </r>
  <r>
    <x v="2"/>
    <n v="0.24368774963840809"/>
  </r>
  <r>
    <x v="0"/>
    <n v="0.10906304878921762"/>
  </r>
  <r>
    <x v="0"/>
    <n v="0.10906304878921762"/>
  </r>
  <r>
    <x v="4"/>
    <n v="0.21586181282848613"/>
  </r>
  <r>
    <x v="3"/>
    <n v="0.19195096586902302"/>
  </r>
  <r>
    <x v="2"/>
    <n v="0.24368774963840809"/>
  </r>
  <r>
    <x v="4"/>
    <n v="0.21586181282848613"/>
  </r>
  <r>
    <x v="2"/>
    <n v="0.24368774963840809"/>
  </r>
  <r>
    <x v="0"/>
    <n v="0.10906304878921762"/>
  </r>
  <r>
    <x v="2"/>
    <n v="0.24368774963840809"/>
  </r>
  <r>
    <x v="2"/>
    <n v="0.24368774963840809"/>
  </r>
  <r>
    <x v="2"/>
    <n v="0.24368774963840809"/>
  </r>
  <r>
    <x v="3"/>
    <n v="0.19195096586902302"/>
  </r>
  <r>
    <x v="2"/>
    <n v="0.24368774963840809"/>
  </r>
  <r>
    <x v="1"/>
    <n v="0.12591939081661677"/>
  </r>
  <r>
    <x v="1"/>
    <n v="0.12591939081661677"/>
  </r>
  <r>
    <x v="3"/>
    <n v="0.19195096586902302"/>
  </r>
  <r>
    <x v="2"/>
    <n v="0.24368774963840809"/>
  </r>
  <r>
    <x v="1"/>
    <n v="0.12591939081661677"/>
  </r>
  <r>
    <x v="1"/>
    <n v="0.12591939081661677"/>
  </r>
  <r>
    <x v="5"/>
    <n v="4.557858755370299E-2"/>
  </r>
  <r>
    <x v="0"/>
    <n v="0.10906304878921762"/>
  </r>
  <r>
    <x v="0"/>
    <n v="0.10906304878921762"/>
  </r>
  <r>
    <x v="4"/>
    <n v="0.21586181282848613"/>
  </r>
  <r>
    <x v="4"/>
    <n v="0.21586181282848613"/>
  </r>
  <r>
    <x v="3"/>
    <n v="0.19195096586902302"/>
  </r>
  <r>
    <x v="1"/>
    <n v="0.12591939081661677"/>
  </r>
  <r>
    <x v="2"/>
    <n v="0.24368774963840809"/>
  </r>
  <r>
    <x v="3"/>
    <n v="0.19195096586902302"/>
  </r>
  <r>
    <x v="2"/>
    <n v="0.24368774963840809"/>
  </r>
  <r>
    <x v="1"/>
    <n v="0.12591939081661677"/>
  </r>
  <r>
    <x v="2"/>
    <n v="0.24368774963840809"/>
  </r>
  <r>
    <x v="2"/>
    <n v="0.24368774963840809"/>
  </r>
  <r>
    <x v="2"/>
    <n v="0.24368774963840809"/>
  </r>
  <r>
    <x v="3"/>
    <n v="0.19195096586902302"/>
  </r>
  <r>
    <x v="3"/>
    <n v="0.19195096586902302"/>
  </r>
  <r>
    <x v="4"/>
    <n v="0.21586181282848613"/>
  </r>
  <r>
    <x v="4"/>
    <n v="0.21586181282848613"/>
  </r>
  <r>
    <x v="2"/>
    <n v="0.24368774963840809"/>
  </r>
  <r>
    <x v="5"/>
    <n v="4.557858755370299E-2"/>
  </r>
  <r>
    <x v="3"/>
    <n v="0.19195096586902302"/>
  </r>
  <r>
    <x v="3"/>
    <n v="0.19195096586902302"/>
  </r>
  <r>
    <x v="3"/>
    <n v="0.19195096586902302"/>
  </r>
  <r>
    <x v="1"/>
    <n v="0.12591939081661677"/>
  </r>
  <r>
    <x v="3"/>
    <n v="0.19195096586902302"/>
  </r>
  <r>
    <x v="2"/>
    <n v="0.24368774963840809"/>
  </r>
  <r>
    <x v="2"/>
    <n v="0.24368774963840809"/>
  </r>
  <r>
    <x v="2"/>
    <n v="0.24368774963840809"/>
  </r>
  <r>
    <x v="3"/>
    <n v="0.19195096586902302"/>
  </r>
  <r>
    <x v="5"/>
    <n v="4.557858755370299E-2"/>
  </r>
  <r>
    <x v="1"/>
    <n v="0.12591939081661677"/>
  </r>
  <r>
    <x v="0"/>
    <n v="0.10906304878921762"/>
  </r>
  <r>
    <x v="5"/>
    <n v="4.557858755370299E-2"/>
  </r>
  <r>
    <x v="0"/>
    <n v="0.10906304878921762"/>
  </r>
  <r>
    <x v="2"/>
    <n v="0.24368774963840809"/>
  </r>
  <r>
    <x v="3"/>
    <n v="0.19195096586902302"/>
  </r>
  <r>
    <x v="4"/>
    <n v="0.21586181282848613"/>
  </r>
  <r>
    <x v="1"/>
    <n v="0.12591939081661677"/>
  </r>
  <r>
    <x v="6"/>
    <n v="4.3252089920389175E-2"/>
  </r>
  <r>
    <x v="3"/>
    <n v="0.19195096586902302"/>
  </r>
  <r>
    <x v="1"/>
    <n v="0.12591939081661677"/>
  </r>
  <r>
    <x v="2"/>
    <n v="0.24368774963840809"/>
  </r>
  <r>
    <x v="7"/>
    <n v="1.4159524442234868E-2"/>
  </r>
  <r>
    <x v="2"/>
    <n v="0.24368774963840809"/>
  </r>
  <r>
    <x v="4"/>
    <n v="0.21586181282848613"/>
  </r>
  <r>
    <x v="1"/>
    <n v="0.12591939081661677"/>
  </r>
  <r>
    <x v="4"/>
    <n v="0.21586181282848613"/>
  </r>
  <r>
    <x v="2"/>
    <n v="0.24368774963840809"/>
  </r>
  <r>
    <x v="1"/>
    <n v="0.12591939081661677"/>
  </r>
  <r>
    <x v="4"/>
    <n v="0.21586181282848613"/>
  </r>
  <r>
    <x v="2"/>
    <n v="0.24368774963840809"/>
  </r>
  <r>
    <x v="1"/>
    <n v="0.12591939081661677"/>
  </r>
  <r>
    <x v="0"/>
    <n v="0.10906304878921762"/>
  </r>
  <r>
    <x v="3"/>
    <n v="0.19195096586902302"/>
  </r>
  <r>
    <x v="2"/>
    <n v="0.24368774963840809"/>
  </r>
  <r>
    <x v="2"/>
    <n v="0.24368774963840809"/>
  </r>
  <r>
    <x v="0"/>
    <n v="0.10906304878921762"/>
  </r>
  <r>
    <x v="3"/>
    <n v="0.19195096586902302"/>
  </r>
  <r>
    <x v="2"/>
    <n v="0.24368774963840809"/>
  </r>
  <r>
    <x v="5"/>
    <n v="4.557858755370299E-2"/>
  </r>
  <r>
    <x v="3"/>
    <n v="0.19195096586902302"/>
  </r>
  <r>
    <x v="0"/>
    <n v="0.10906304878921762"/>
  </r>
  <r>
    <x v="1"/>
    <n v="0.12591939081661677"/>
  </r>
  <r>
    <x v="0"/>
    <n v="0.10906304878921762"/>
  </r>
  <r>
    <x v="6"/>
    <n v="4.3252089920389175E-2"/>
  </r>
  <r>
    <x v="6"/>
    <n v="4.3252089920389175E-2"/>
  </r>
  <r>
    <x v="4"/>
    <n v="0.21586181282848613"/>
  </r>
  <r>
    <x v="2"/>
    <n v="0.24368774963840809"/>
  </r>
  <r>
    <x v="5"/>
    <n v="4.557858755370299E-2"/>
  </r>
  <r>
    <x v="8"/>
    <n v="3.2833679866051935E-3"/>
  </r>
  <r>
    <x v="3"/>
    <n v="0.19195096586902302"/>
  </r>
  <r>
    <x v="1"/>
    <n v="0.12591939081661677"/>
  </r>
  <r>
    <x v="2"/>
    <n v="0.24368774963840809"/>
  </r>
  <r>
    <x v="2"/>
    <n v="0.24368774963840809"/>
  </r>
  <r>
    <x v="6"/>
    <n v="4.3252089920389175E-2"/>
  </r>
  <r>
    <x v="7"/>
    <n v="1.4159524442234868E-2"/>
  </r>
  <r>
    <x v="2"/>
    <n v="0.24368774963840809"/>
  </r>
  <r>
    <x v="2"/>
    <n v="0.24368774963840809"/>
  </r>
  <r>
    <x v="4"/>
    <n v="0.21586181282848613"/>
  </r>
  <r>
    <x v="2"/>
    <n v="0.24368774963840809"/>
  </r>
  <r>
    <x v="5"/>
    <n v="4.557858755370299E-2"/>
  </r>
  <r>
    <x v="0"/>
    <n v="0.10906304878921762"/>
  </r>
  <r>
    <x v="1"/>
    <n v="0.12591939081661677"/>
  </r>
  <r>
    <x v="2"/>
    <n v="0.24368774963840809"/>
  </r>
  <r>
    <x v="4"/>
    <n v="0.21586181282848613"/>
  </r>
  <r>
    <x v="0"/>
    <n v="0.10906304878921762"/>
  </r>
  <r>
    <x v="0"/>
    <n v="0.10906304878921762"/>
  </r>
  <r>
    <x v="0"/>
    <n v="0.10906304878921762"/>
  </r>
  <r>
    <x v="7"/>
    <n v="1.4159524442234868E-2"/>
  </r>
  <r>
    <x v="6"/>
    <n v="4.3252089920389175E-2"/>
  </r>
  <r>
    <x v="2"/>
    <n v="0.24368774963840809"/>
  </r>
  <r>
    <x v="1"/>
    <n v="0.12591939081661677"/>
  </r>
  <r>
    <x v="0"/>
    <n v="0.10906304878921762"/>
  </r>
  <r>
    <x v="7"/>
    <n v="1.4159524442234868E-2"/>
  </r>
  <r>
    <x v="3"/>
    <n v="0.19195096586902302"/>
  </r>
  <r>
    <x v="2"/>
    <n v="0.24368774963840809"/>
  </r>
  <r>
    <x v="3"/>
    <n v="0.19195096586902302"/>
  </r>
  <r>
    <x v="5"/>
    <n v="4.557858755370299E-2"/>
  </r>
  <r>
    <x v="3"/>
    <n v="0.19195096586902302"/>
  </r>
  <r>
    <x v="3"/>
    <n v="0.19195096586902302"/>
  </r>
  <r>
    <x v="1"/>
    <n v="0.12591939081661677"/>
  </r>
  <r>
    <x v="4"/>
    <n v="0.21586181282848613"/>
  </r>
  <r>
    <x v="3"/>
    <n v="0.19195096586902302"/>
  </r>
  <r>
    <x v="4"/>
    <n v="0.21586181282848613"/>
  </r>
  <r>
    <x v="3"/>
    <n v="0.19195096586902302"/>
  </r>
  <r>
    <x v="1"/>
    <n v="0.12591939081661677"/>
  </r>
  <r>
    <x v="0"/>
    <n v="0.10906304878921762"/>
  </r>
  <r>
    <x v="4"/>
    <n v="0.21586181282848613"/>
  </r>
  <r>
    <x v="3"/>
    <n v="0.19195096586902302"/>
  </r>
  <r>
    <x v="3"/>
    <n v="0.19195096586902302"/>
  </r>
  <r>
    <x v="0"/>
    <n v="0.10906304878921762"/>
  </r>
  <r>
    <x v="2"/>
    <n v="0.24368774963840809"/>
  </r>
  <r>
    <x v="3"/>
    <n v="0.19195096586902302"/>
  </r>
  <r>
    <x v="3"/>
    <n v="0.19195096586902302"/>
  </r>
  <r>
    <x v="1"/>
    <n v="0.12591939081661677"/>
  </r>
  <r>
    <x v="2"/>
    <n v="0.24368774963840809"/>
  </r>
  <r>
    <x v="0"/>
    <n v="0.10906304878921762"/>
  </r>
  <r>
    <x v="2"/>
    <n v="0.24368774963840809"/>
  </r>
  <r>
    <x v="2"/>
    <n v="0.24368774963840809"/>
  </r>
  <r>
    <x v="4"/>
    <n v="0.21586181282848613"/>
  </r>
  <r>
    <x v="4"/>
    <n v="0.21586181282848613"/>
  </r>
  <r>
    <x v="2"/>
    <n v="0.24368774963840809"/>
  </r>
  <r>
    <x v="2"/>
    <n v="0.24368774963840809"/>
  </r>
  <r>
    <x v="4"/>
    <n v="0.21586181282848613"/>
  </r>
  <r>
    <x v="1"/>
    <n v="0.12591939081661677"/>
  </r>
  <r>
    <x v="2"/>
    <n v="0.24368774963840809"/>
  </r>
  <r>
    <x v="1"/>
    <n v="0.12591939081661677"/>
  </r>
  <r>
    <x v="2"/>
    <n v="0.24368774963840809"/>
  </r>
  <r>
    <x v="0"/>
    <n v="0.10906304878921762"/>
  </r>
  <r>
    <x v="0"/>
    <n v="0.10906304878921762"/>
  </r>
  <r>
    <x v="5"/>
    <n v="4.557858755370299E-2"/>
  </r>
  <r>
    <x v="1"/>
    <n v="0.12591939081661677"/>
  </r>
  <r>
    <x v="3"/>
    <n v="0.19195096586902302"/>
  </r>
  <r>
    <x v="3"/>
    <n v="0.19195096586902302"/>
  </r>
  <r>
    <x v="4"/>
    <n v="0.21586181282848613"/>
  </r>
  <r>
    <x v="3"/>
    <n v="0.19195096586902302"/>
  </r>
  <r>
    <x v="3"/>
    <n v="0.19195096586902302"/>
  </r>
  <r>
    <x v="2"/>
    <n v="0.24368774963840809"/>
  </r>
  <r>
    <x v="7"/>
    <n v="1.4159524442234868E-2"/>
  </r>
  <r>
    <x v="0"/>
    <n v="0.10906304878921762"/>
  </r>
  <r>
    <x v="0"/>
    <n v="0.10906304878921762"/>
  </r>
  <r>
    <x v="2"/>
    <n v="0.24368774963840809"/>
  </r>
  <r>
    <x v="3"/>
    <n v="0.19195096586902302"/>
  </r>
  <r>
    <x v="4"/>
    <n v="0.21586181282848613"/>
  </r>
  <r>
    <x v="7"/>
    <n v="1.4159524442234868E-2"/>
  </r>
  <r>
    <x v="3"/>
    <n v="0.19195096586902302"/>
  </r>
  <r>
    <x v="6"/>
    <n v="4.3252089920389175E-2"/>
  </r>
  <r>
    <x v="4"/>
    <n v="0.21586181282848613"/>
  </r>
  <r>
    <x v="2"/>
    <n v="0.24368774963840809"/>
  </r>
  <r>
    <x v="2"/>
    <n v="0.24368774963840809"/>
  </r>
  <r>
    <x v="0"/>
    <n v="0.10906304878921762"/>
  </r>
  <r>
    <x v="2"/>
    <n v="0.24368774963840809"/>
  </r>
  <r>
    <x v="6"/>
    <n v="4.3252089920389175E-2"/>
  </r>
  <r>
    <x v="5"/>
    <n v="4.557858755370299E-2"/>
  </r>
  <r>
    <x v="4"/>
    <n v="0.21586181282848613"/>
  </r>
  <r>
    <x v="4"/>
    <n v="0.21586181282848613"/>
  </r>
  <r>
    <x v="4"/>
    <n v="0.21586181282848613"/>
  </r>
  <r>
    <x v="3"/>
    <n v="0.19195096586902302"/>
  </r>
  <r>
    <x v="2"/>
    <n v="0.24368774963840809"/>
  </r>
  <r>
    <x v="2"/>
    <n v="0.24368774963840809"/>
  </r>
  <r>
    <x v="0"/>
    <n v="0.10906304878921762"/>
  </r>
  <r>
    <x v="4"/>
    <n v="0.21586181282848613"/>
  </r>
  <r>
    <x v="2"/>
    <n v="0.24368774963840809"/>
  </r>
  <r>
    <x v="1"/>
    <n v="0.12591939081661677"/>
  </r>
  <r>
    <x v="3"/>
    <n v="0.19195096586902302"/>
  </r>
  <r>
    <x v="4"/>
    <n v="0.21586181282848613"/>
  </r>
  <r>
    <x v="3"/>
    <n v="0.19195096586902302"/>
  </r>
  <r>
    <x v="2"/>
    <n v="0.24368774963840809"/>
  </r>
  <r>
    <x v="5"/>
    <n v="4.557858755370299E-2"/>
  </r>
  <r>
    <x v="2"/>
    <n v="0.24368774963840809"/>
  </r>
  <r>
    <x v="6"/>
    <n v="4.3252089920389175E-2"/>
  </r>
  <r>
    <x v="3"/>
    <n v="0.19195096586902302"/>
  </r>
  <r>
    <x v="2"/>
    <n v="0.24368774963840809"/>
  </r>
  <r>
    <x v="3"/>
    <n v="0.19195096586902302"/>
  </r>
  <r>
    <x v="2"/>
    <n v="0.24368774963840809"/>
  </r>
  <r>
    <x v="1"/>
    <n v="0.12591939081661677"/>
  </r>
  <r>
    <x v="2"/>
    <n v="0.24368774963840809"/>
  </r>
  <r>
    <x v="3"/>
    <n v="0.19195096586902302"/>
  </r>
  <r>
    <x v="2"/>
    <n v="0.24368774963840809"/>
  </r>
  <r>
    <x v="2"/>
    <n v="0.24368774963840809"/>
  </r>
  <r>
    <x v="3"/>
    <n v="0.19195096586902302"/>
  </r>
  <r>
    <x v="6"/>
    <n v="4.3252089920389175E-2"/>
  </r>
  <r>
    <x v="4"/>
    <n v="0.21586181282848613"/>
  </r>
  <r>
    <x v="4"/>
    <n v="0.21586181282848613"/>
  </r>
  <r>
    <x v="2"/>
    <n v="0.24368774963840809"/>
  </r>
  <r>
    <x v="2"/>
    <n v="0.24368774963840809"/>
  </r>
  <r>
    <x v="2"/>
    <n v="0.24368774963840809"/>
  </r>
  <r>
    <x v="1"/>
    <n v="0.12591939081661677"/>
  </r>
  <r>
    <x v="6"/>
    <n v="4.3252089920389175E-2"/>
  </r>
  <r>
    <x v="4"/>
    <n v="0.21586181282848613"/>
  </r>
  <r>
    <x v="3"/>
    <n v="0.19195096586902302"/>
  </r>
  <r>
    <x v="3"/>
    <n v="0.19195096586902302"/>
  </r>
  <r>
    <x v="0"/>
    <n v="0.10906304878921762"/>
  </r>
  <r>
    <x v="2"/>
    <n v="0.24368774963840809"/>
  </r>
  <r>
    <x v="2"/>
    <n v="0.24368774963840809"/>
  </r>
  <r>
    <x v="0"/>
    <n v="0.10906304878921762"/>
  </r>
  <r>
    <x v="2"/>
    <n v="0.24368774963840809"/>
  </r>
  <r>
    <x v="3"/>
    <n v="0.19195096586902302"/>
  </r>
  <r>
    <x v="3"/>
    <n v="0.19195096586902302"/>
  </r>
  <r>
    <x v="4"/>
    <n v="0.21586181282848613"/>
  </r>
  <r>
    <x v="4"/>
    <n v="0.21586181282848613"/>
  </r>
  <r>
    <x v="1"/>
    <n v="0.12591939081661677"/>
  </r>
  <r>
    <x v="3"/>
    <n v="0.19195096586902302"/>
  </r>
  <r>
    <x v="4"/>
    <n v="0.21586181282848613"/>
  </r>
  <r>
    <x v="4"/>
    <n v="0.21586181282848613"/>
  </r>
  <r>
    <x v="3"/>
    <n v="0.19195096586902302"/>
  </r>
  <r>
    <x v="2"/>
    <n v="0.24368774963840809"/>
  </r>
  <r>
    <x v="6"/>
    <n v="4.3252089920389175E-2"/>
  </r>
  <r>
    <x v="3"/>
    <n v="0.19195096586902302"/>
  </r>
  <r>
    <x v="2"/>
    <n v="0.24368774963840809"/>
  </r>
  <r>
    <x v="1"/>
    <n v="0.12591939081661677"/>
  </r>
  <r>
    <x v="4"/>
    <n v="0.21586181282848613"/>
  </r>
  <r>
    <x v="3"/>
    <n v="0.19195096586902302"/>
  </r>
  <r>
    <x v="7"/>
    <n v="1.4159524442234868E-2"/>
  </r>
  <r>
    <x v="2"/>
    <n v="0.24368774963840809"/>
  </r>
  <r>
    <x v="6"/>
    <n v="4.3252089920389175E-2"/>
  </r>
  <r>
    <x v="4"/>
    <n v="0.21586181282848613"/>
  </r>
  <r>
    <x v="3"/>
    <n v="0.19195096586902302"/>
  </r>
  <r>
    <x v="5"/>
    <n v="4.557858755370299E-2"/>
  </r>
  <r>
    <x v="4"/>
    <n v="0.21586181282848613"/>
  </r>
  <r>
    <x v="3"/>
    <n v="0.19195096586902302"/>
  </r>
  <r>
    <x v="6"/>
    <n v="4.3252089920389175E-2"/>
  </r>
  <r>
    <x v="3"/>
    <n v="0.19195096586902302"/>
  </r>
  <r>
    <x v="5"/>
    <n v="4.557858755370299E-2"/>
  </r>
  <r>
    <x v="4"/>
    <n v="0.21586181282848613"/>
  </r>
  <r>
    <x v="0"/>
    <n v="0.10906304878921762"/>
  </r>
  <r>
    <x v="3"/>
    <n v="0.19195096586902302"/>
  </r>
  <r>
    <x v="2"/>
    <n v="0.24368774963840809"/>
  </r>
  <r>
    <x v="4"/>
    <n v="0.21586181282848613"/>
  </r>
  <r>
    <x v="2"/>
    <n v="0.24368774963840809"/>
  </r>
  <r>
    <x v="1"/>
    <n v="0.12591939081661677"/>
  </r>
  <r>
    <x v="4"/>
    <n v="0.21586181282848613"/>
  </r>
  <r>
    <x v="3"/>
    <n v="0.19195096586902302"/>
  </r>
  <r>
    <x v="2"/>
    <n v="0.24368774963840809"/>
  </r>
  <r>
    <x v="2"/>
    <n v="0.24368774963840809"/>
  </r>
  <r>
    <x v="6"/>
    <n v="4.3252089920389175E-2"/>
  </r>
  <r>
    <x v="2"/>
    <n v="0.24368774963840809"/>
  </r>
  <r>
    <x v="4"/>
    <n v="0.21586181282848613"/>
  </r>
  <r>
    <x v="2"/>
    <n v="0.24368774963840809"/>
  </r>
  <r>
    <x v="3"/>
    <n v="0.19195096586902302"/>
  </r>
  <r>
    <x v="1"/>
    <n v="0.12591939081661677"/>
  </r>
  <r>
    <x v="2"/>
    <n v="0.24368774963840809"/>
  </r>
  <r>
    <x v="2"/>
    <n v="0.24368774963840809"/>
  </r>
  <r>
    <x v="3"/>
    <n v="0.19195096586902302"/>
  </r>
  <r>
    <x v="4"/>
    <n v="0.21586181282848613"/>
  </r>
  <r>
    <x v="0"/>
    <n v="0.10906304878921762"/>
  </r>
  <r>
    <x v="2"/>
    <n v="0.24368774963840809"/>
  </r>
  <r>
    <x v="2"/>
    <n v="0.24368774963840809"/>
  </r>
  <r>
    <x v="1"/>
    <n v="0.12591939081661677"/>
  </r>
  <r>
    <x v="0"/>
    <n v="0.10906304878921762"/>
  </r>
  <r>
    <x v="2"/>
    <n v="0.24368774963840809"/>
  </r>
  <r>
    <x v="6"/>
    <n v="4.3252089920389175E-2"/>
  </r>
  <r>
    <x v="2"/>
    <n v="0.24368774963840809"/>
  </r>
  <r>
    <x v="2"/>
    <n v="0.24368774963840809"/>
  </r>
  <r>
    <x v="1"/>
    <n v="0.12591939081661677"/>
  </r>
  <r>
    <x v="2"/>
    <n v="0.24368774963840809"/>
  </r>
  <r>
    <x v="3"/>
    <n v="0.19195096586902302"/>
  </r>
  <r>
    <x v="4"/>
    <n v="0.21586181282848613"/>
  </r>
  <r>
    <x v="3"/>
    <n v="0.19195096586902302"/>
  </r>
  <r>
    <x v="4"/>
    <n v="0.21586181282848613"/>
  </r>
  <r>
    <x v="0"/>
    <n v="0.10906304878921762"/>
  </r>
  <r>
    <x v="0"/>
    <n v="0.10906304878921762"/>
  </r>
  <r>
    <x v="1"/>
    <n v="0.12591939081661677"/>
  </r>
  <r>
    <x v="4"/>
    <n v="0.21586181282848613"/>
  </r>
  <r>
    <x v="0"/>
    <n v="0.10906304878921762"/>
  </r>
  <r>
    <x v="6"/>
    <n v="4.3252089920389175E-2"/>
  </r>
  <r>
    <x v="5"/>
    <n v="4.557858755370299E-2"/>
  </r>
  <r>
    <x v="0"/>
    <n v="0.10906304878921762"/>
  </r>
  <r>
    <x v="4"/>
    <n v="0.21586181282848613"/>
  </r>
  <r>
    <x v="6"/>
    <n v="4.3252089920389175E-2"/>
  </r>
  <r>
    <x v="3"/>
    <n v="0.19195096586902302"/>
  </r>
  <r>
    <x v="5"/>
    <n v="4.557858755370299E-2"/>
  </r>
  <r>
    <x v="4"/>
    <n v="0.21586181282848613"/>
  </r>
  <r>
    <x v="2"/>
    <n v="0.24368774963840809"/>
  </r>
  <r>
    <x v="3"/>
    <n v="0.19195096586902302"/>
  </r>
  <r>
    <x v="4"/>
    <n v="0.21586181282848613"/>
  </r>
  <r>
    <x v="3"/>
    <n v="0.19195096586902302"/>
  </r>
  <r>
    <x v="0"/>
    <n v="0.10906304878921762"/>
  </r>
  <r>
    <x v="4"/>
    <n v="0.21586181282848613"/>
  </r>
  <r>
    <x v="5"/>
    <n v="4.557858755370299E-2"/>
  </r>
  <r>
    <x v="3"/>
    <n v="0.19195096586902302"/>
  </r>
  <r>
    <x v="1"/>
    <n v="0.12591939081661677"/>
  </r>
  <r>
    <x v="3"/>
    <n v="0.19195096586902302"/>
  </r>
  <r>
    <x v="4"/>
    <n v="0.21586181282848613"/>
  </r>
  <r>
    <x v="3"/>
    <n v="0.19195096586902302"/>
  </r>
  <r>
    <x v="3"/>
    <n v="0.19195096586902302"/>
  </r>
  <r>
    <x v="6"/>
    <n v="4.3252089920389175E-2"/>
  </r>
  <r>
    <x v="0"/>
    <n v="0.10906304878921762"/>
  </r>
  <r>
    <x v="0"/>
    <n v="0.10906304878921762"/>
  </r>
  <r>
    <x v="4"/>
    <n v="0.21586181282848613"/>
  </r>
  <r>
    <x v="1"/>
    <n v="0.12591939081661677"/>
  </r>
  <r>
    <x v="4"/>
    <n v="0.21586181282848613"/>
  </r>
  <r>
    <x v="3"/>
    <n v="0.19195096586902302"/>
  </r>
  <r>
    <x v="1"/>
    <n v="0.12591939081661677"/>
  </r>
  <r>
    <x v="0"/>
    <n v="0.10906304878921762"/>
  </r>
  <r>
    <x v="3"/>
    <n v="0.19195096586902302"/>
  </r>
  <r>
    <x v="3"/>
    <n v="0.19195096586902302"/>
  </r>
  <r>
    <x v="3"/>
    <n v="0.19195096586902302"/>
  </r>
  <r>
    <x v="4"/>
    <n v="0.21586181282848613"/>
  </r>
  <r>
    <x v="2"/>
    <n v="0.24368774963840809"/>
  </r>
  <r>
    <x v="2"/>
    <n v="0.24368774963840809"/>
  </r>
  <r>
    <x v="2"/>
    <n v="0.24368774963840809"/>
  </r>
  <r>
    <x v="4"/>
    <n v="0.21586181282848613"/>
  </r>
  <r>
    <x v="2"/>
    <n v="0.24368774963840809"/>
  </r>
  <r>
    <x v="2"/>
    <n v="0.24368774963840809"/>
  </r>
  <r>
    <x v="2"/>
    <n v="0.24368774963840809"/>
  </r>
  <r>
    <x v="2"/>
    <n v="0.24368774963840809"/>
  </r>
  <r>
    <x v="2"/>
    <n v="0.24368774963840809"/>
  </r>
  <r>
    <x v="1"/>
    <n v="0.12591939081661677"/>
  </r>
  <r>
    <x v="2"/>
    <n v="0.24368774963840809"/>
  </r>
  <r>
    <x v="2"/>
    <n v="0.24368774963840809"/>
  </r>
  <r>
    <x v="0"/>
    <n v="0.10906304878921762"/>
  </r>
  <r>
    <x v="4"/>
    <n v="0.21586181282848613"/>
  </r>
  <r>
    <x v="4"/>
    <n v="0.21586181282848613"/>
  </r>
  <r>
    <x v="0"/>
    <n v="0.10906304878921762"/>
  </r>
  <r>
    <x v="3"/>
    <n v="0.19195096586902302"/>
  </r>
  <r>
    <x v="3"/>
    <n v="0.19195096586902302"/>
  </r>
  <r>
    <x v="0"/>
    <n v="0.10906304878921762"/>
  </r>
  <r>
    <x v="3"/>
    <n v="0.19195096586902302"/>
  </r>
  <r>
    <x v="4"/>
    <n v="0.21586181282848613"/>
  </r>
  <r>
    <x v="4"/>
    <n v="0.21586181282848613"/>
  </r>
  <r>
    <x v="2"/>
    <n v="0.24368774963840809"/>
  </r>
  <r>
    <x v="0"/>
    <n v="0.10906304878921762"/>
  </r>
  <r>
    <x v="2"/>
    <n v="0.24368774963840809"/>
  </r>
  <r>
    <x v="4"/>
    <n v="0.21586181282848613"/>
  </r>
  <r>
    <x v="8"/>
    <n v="3.2833679866051935E-3"/>
  </r>
  <r>
    <x v="4"/>
    <n v="0.21586181282848613"/>
  </r>
  <r>
    <x v="4"/>
    <n v="0.21586181282848613"/>
  </r>
  <r>
    <x v="4"/>
    <n v="0.21586181282848613"/>
  </r>
  <r>
    <x v="5"/>
    <n v="4.557858755370299E-2"/>
  </r>
  <r>
    <x v="3"/>
    <n v="0.19195096586902302"/>
  </r>
  <r>
    <x v="6"/>
    <n v="4.3252089920389175E-2"/>
  </r>
  <r>
    <x v="2"/>
    <n v="0.24368774963840809"/>
  </r>
  <r>
    <x v="3"/>
    <n v="0.19195096586902302"/>
  </r>
  <r>
    <x v="0"/>
    <n v="0.10906304878921762"/>
  </r>
  <r>
    <x v="4"/>
    <n v="0.21586181282848613"/>
  </r>
  <r>
    <x v="2"/>
    <n v="0.24368774963840809"/>
  </r>
  <r>
    <x v="7"/>
    <n v="1.4159524442234868E-2"/>
  </r>
  <r>
    <x v="2"/>
    <n v="0.24368774963840809"/>
  </r>
  <r>
    <x v="4"/>
    <n v="0.21586181282848613"/>
  </r>
  <r>
    <x v="2"/>
    <n v="0.24368774963840809"/>
  </r>
  <r>
    <x v="4"/>
    <n v="0.21586181282848613"/>
  </r>
  <r>
    <x v="1"/>
    <n v="0.12591939081661677"/>
  </r>
  <r>
    <x v="0"/>
    <n v="0.10906304878921762"/>
  </r>
  <r>
    <x v="3"/>
    <n v="0.19195096586902302"/>
  </r>
  <r>
    <x v="2"/>
    <n v="0.24368774963840809"/>
  </r>
  <r>
    <x v="6"/>
    <n v="4.3252089920389175E-2"/>
  </r>
  <r>
    <x v="3"/>
    <n v="0.19195096586902302"/>
  </r>
  <r>
    <x v="2"/>
    <n v="0.24368774963840809"/>
  </r>
  <r>
    <x v="4"/>
    <n v="0.21586181282848613"/>
  </r>
  <r>
    <x v="7"/>
    <n v="1.4159524442234868E-2"/>
  </r>
  <r>
    <x v="4"/>
    <n v="0.21586181282848613"/>
  </r>
  <r>
    <x v="2"/>
    <n v="0.24368774963840809"/>
  </r>
  <r>
    <x v="4"/>
    <n v="0.21586181282848613"/>
  </r>
  <r>
    <x v="3"/>
    <n v="0.19195096586902302"/>
  </r>
  <r>
    <x v="7"/>
    <n v="1.4159524442234868E-2"/>
  </r>
  <r>
    <x v="2"/>
    <n v="0.24368774963840809"/>
  </r>
  <r>
    <x v="4"/>
    <n v="0.21586181282848613"/>
  </r>
  <r>
    <x v="4"/>
    <n v="0.21586181282848613"/>
  </r>
  <r>
    <x v="3"/>
    <n v="0.19195096586902302"/>
  </r>
  <r>
    <x v="3"/>
    <n v="0.19195096586902302"/>
  </r>
  <r>
    <x v="3"/>
    <n v="0.19195096586902302"/>
  </r>
  <r>
    <x v="1"/>
    <n v="0.12591939081661677"/>
  </r>
  <r>
    <x v="3"/>
    <n v="0.19195096586902302"/>
  </r>
  <r>
    <x v="2"/>
    <n v="0.24368774963840809"/>
  </r>
  <r>
    <x v="2"/>
    <n v="0.24368774963840809"/>
  </r>
  <r>
    <x v="4"/>
    <n v="0.21586181282848613"/>
  </r>
  <r>
    <x v="2"/>
    <n v="0.24368774963840809"/>
  </r>
  <r>
    <x v="3"/>
    <n v="0.19195096586902302"/>
  </r>
  <r>
    <x v="7"/>
    <n v="1.4159524442234868E-2"/>
  </r>
  <r>
    <x v="1"/>
    <n v="0.12591939081661677"/>
  </r>
  <r>
    <x v="4"/>
    <n v="0.21586181282848613"/>
  </r>
  <r>
    <x v="1"/>
    <n v="0.12591939081661677"/>
  </r>
  <r>
    <x v="4"/>
    <n v="0.21586181282848613"/>
  </r>
  <r>
    <x v="2"/>
    <n v="0.24368774963840809"/>
  </r>
  <r>
    <x v="4"/>
    <n v="0.21586181282848613"/>
  </r>
  <r>
    <x v="1"/>
    <n v="0.12591939081661677"/>
  </r>
  <r>
    <x v="3"/>
    <n v="0.19195096586902302"/>
  </r>
  <r>
    <x v="4"/>
    <n v="0.21586181282848613"/>
  </r>
  <r>
    <x v="2"/>
    <n v="0.24368774963840809"/>
  </r>
  <r>
    <x v="3"/>
    <n v="0.19195096586902302"/>
  </r>
  <r>
    <x v="3"/>
    <n v="0.19195096586902302"/>
  </r>
  <r>
    <x v="5"/>
    <n v="4.557858755370299E-2"/>
  </r>
  <r>
    <x v="6"/>
    <n v="4.3252089920389175E-2"/>
  </r>
  <r>
    <x v="1"/>
    <n v="0.12591939081661677"/>
  </r>
  <r>
    <x v="4"/>
    <n v="0.21586181282848613"/>
  </r>
  <r>
    <x v="0"/>
    <n v="0.10906304878921762"/>
  </r>
  <r>
    <x v="4"/>
    <n v="0.21586181282848613"/>
  </r>
  <r>
    <x v="3"/>
    <n v="0.19195096586902302"/>
  </r>
  <r>
    <x v="5"/>
    <n v="4.557858755370299E-2"/>
  </r>
  <r>
    <x v="0"/>
    <n v="0.10906304878921762"/>
  </r>
  <r>
    <x v="4"/>
    <n v="0.21586181282848613"/>
  </r>
  <r>
    <x v="0"/>
    <n v="0.10906304878921762"/>
  </r>
  <r>
    <x v="4"/>
    <n v="0.21586181282848613"/>
  </r>
  <r>
    <x v="5"/>
    <n v="4.557858755370299E-2"/>
  </r>
  <r>
    <x v="1"/>
    <n v="0.12591939081661677"/>
  </r>
  <r>
    <x v="2"/>
    <n v="0.24368774963840809"/>
  </r>
  <r>
    <x v="2"/>
    <n v="0.24368774963840809"/>
  </r>
  <r>
    <x v="4"/>
    <n v="0.21586181282848613"/>
  </r>
  <r>
    <x v="3"/>
    <n v="0.19195096586902302"/>
  </r>
  <r>
    <x v="3"/>
    <n v="0.19195096586902302"/>
  </r>
  <r>
    <x v="2"/>
    <n v="0.24368774963840809"/>
  </r>
  <r>
    <x v="1"/>
    <n v="0.12591939081661677"/>
  </r>
  <r>
    <x v="0"/>
    <n v="0.10906304878921762"/>
  </r>
  <r>
    <x v="4"/>
    <n v="0.21586181282848613"/>
  </r>
  <r>
    <x v="4"/>
    <n v="0.21586181282848613"/>
  </r>
  <r>
    <x v="2"/>
    <n v="0.24368774963840809"/>
  </r>
  <r>
    <x v="4"/>
    <n v="0.21586181282848613"/>
  </r>
  <r>
    <x v="3"/>
    <n v="0.19195096586902302"/>
  </r>
  <r>
    <x v="0"/>
    <n v="0.10906304878921762"/>
  </r>
  <r>
    <x v="0"/>
    <n v="0.10906304878921762"/>
  </r>
  <r>
    <x v="3"/>
    <n v="0.19195096586902302"/>
  </r>
  <r>
    <x v="0"/>
    <n v="0.10906304878921762"/>
  </r>
  <r>
    <x v="0"/>
    <n v="0.10906304878921762"/>
  </r>
  <r>
    <x v="7"/>
    <n v="1.4159524442234868E-2"/>
  </r>
  <r>
    <x v="4"/>
    <n v="0.21586181282848613"/>
  </r>
  <r>
    <x v="4"/>
    <n v="0.21586181282848613"/>
  </r>
  <r>
    <x v="3"/>
    <n v="0.19195096586902302"/>
  </r>
  <r>
    <x v="3"/>
    <n v="0.19195096586902302"/>
  </r>
  <r>
    <x v="5"/>
    <n v="4.557858755370299E-2"/>
  </r>
  <r>
    <x v="2"/>
    <n v="0.24368774963840809"/>
  </r>
  <r>
    <x v="6"/>
    <n v="4.3252089920389175E-2"/>
  </r>
  <r>
    <x v="1"/>
    <n v="0.12591939081661677"/>
  </r>
  <r>
    <x v="2"/>
    <n v="0.24368774963840809"/>
  </r>
  <r>
    <x v="2"/>
    <n v="0.24368774963840809"/>
  </r>
  <r>
    <x v="4"/>
    <n v="0.21586181282848613"/>
  </r>
  <r>
    <x v="2"/>
    <n v="0.24368774963840809"/>
  </r>
  <r>
    <x v="4"/>
    <n v="0.21586181282848613"/>
  </r>
  <r>
    <x v="2"/>
    <n v="0.24368774963840809"/>
  </r>
  <r>
    <x v="2"/>
    <n v="0.24368774963840809"/>
  </r>
  <r>
    <x v="3"/>
    <n v="0.19195096586902302"/>
  </r>
  <r>
    <x v="4"/>
    <n v="0.21586181282848613"/>
  </r>
  <r>
    <x v="0"/>
    <n v="0.10906304878921762"/>
  </r>
  <r>
    <x v="0"/>
    <n v="0.10906304878921762"/>
  </r>
  <r>
    <x v="4"/>
    <n v="0.21586181282848613"/>
  </r>
  <r>
    <x v="6"/>
    <n v="4.3252089920389175E-2"/>
  </r>
  <r>
    <x v="4"/>
    <n v="0.21586181282848613"/>
  </r>
  <r>
    <x v="0"/>
    <n v="0.10906304878921762"/>
  </r>
  <r>
    <x v="6"/>
    <n v="4.3252089920389175E-2"/>
  </r>
  <r>
    <x v="1"/>
    <n v="0.12591939081661677"/>
  </r>
  <r>
    <x v="0"/>
    <n v="0.10906304878921762"/>
  </r>
  <r>
    <x v="2"/>
    <n v="0.24368774963840809"/>
  </r>
  <r>
    <x v="1"/>
    <n v="0.12591939081661677"/>
  </r>
  <r>
    <x v="1"/>
    <n v="0.12591939081661677"/>
  </r>
  <r>
    <x v="2"/>
    <n v="0.24368774963840809"/>
  </r>
  <r>
    <x v="1"/>
    <n v="0.12591939081661677"/>
  </r>
  <r>
    <x v="2"/>
    <n v="0.24368774963840809"/>
  </r>
  <r>
    <x v="0"/>
    <n v="0.10906304878921762"/>
  </r>
  <r>
    <x v="2"/>
    <n v="0.24368774963840809"/>
  </r>
  <r>
    <x v="3"/>
    <n v="0.19195096586902302"/>
  </r>
  <r>
    <x v="2"/>
    <n v="0.24368774963840809"/>
  </r>
  <r>
    <x v="3"/>
    <n v="0.19195096586902302"/>
  </r>
  <r>
    <x v="4"/>
    <n v="0.21586181282848613"/>
  </r>
  <r>
    <x v="6"/>
    <n v="4.325208992038917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D455A-39CD-4B65-8598-321557928F7E}" name="PivotTable15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Q17:AR26" firstHeaderRow="1" firstDataRow="1" firstDataCol="1"/>
  <pivotFields count="2">
    <pivotField axis="axisRow" showAll="0">
      <items count="10">
        <item x="4"/>
        <item x="0"/>
        <item x="5"/>
        <item x="6"/>
        <item x="7"/>
        <item x="3"/>
        <item x="8"/>
        <item x="1"/>
        <item h="1" x="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0" type="button" dataOnly="0" labelOnly="1" outline="0" axis="axisRow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C6740-EF95-43E3-A24A-4BF2DFBB57AB}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K2:AL11" firstHeaderRow="1" firstDataRow="1" firstDataCol="1"/>
  <pivotFields count="2">
    <pivotField axis="axisRow" showAll="0">
      <items count="9">
        <item x="0"/>
        <item x="2"/>
        <item x="4"/>
        <item x="5"/>
        <item x="1"/>
        <item x="3"/>
        <item x="6"/>
        <item x="7"/>
        <item t="default"/>
      </items>
    </pivotField>
    <pivotField dataField="1" numFmtId="16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ACCB3-2175-4668-B73B-2DC446DA42E8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H2:AI11" firstHeaderRow="1" firstDataRow="1" firstDataCol="1"/>
  <pivotFields count="2">
    <pivotField axis="axisRow" showAll="0">
      <items count="10">
        <item x="7"/>
        <item x="8"/>
        <item x="0"/>
        <item x="1"/>
        <item x="2"/>
        <item x="3"/>
        <item x="5"/>
        <item x="4"/>
        <item h="1" x="6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810C6-A97E-4692-998D-1C20DE72976B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E2:AF11" firstHeaderRow="1" firstDataRow="1" firstDataCol="1"/>
  <pivotFields count="2">
    <pivotField axis="axisRow" showAll="0">
      <items count="9">
        <item x="4"/>
        <item x="3"/>
        <item x="0"/>
        <item x="2"/>
        <item x="1"/>
        <item x="7"/>
        <item x="6"/>
        <item x="5"/>
        <item t="default"/>
      </items>
    </pivotField>
    <pivotField dataField="1" numFmtId="16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AFD51-1080-4DAA-A8E5-B7D2240BFD30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2:AC11" firstHeaderRow="1" firstDataRow="1" firstDataCol="1"/>
  <pivotFields count="2">
    <pivotField axis="axisRow" showAll="0">
      <items count="9">
        <item x="3"/>
        <item x="1"/>
        <item x="4"/>
        <item x="5"/>
        <item x="2"/>
        <item x="0"/>
        <item x="6"/>
        <item x="7"/>
        <item t="default"/>
      </items>
    </pivotField>
    <pivotField dataField="1" numFmtId="16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CA8BD-B75B-448B-9D2C-8902D39792E4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2:Z11" firstHeaderRow="1" firstDataRow="1" firstDataCol="1"/>
  <pivotFields count="2">
    <pivotField axis="axisRow" showAll="0">
      <items count="9">
        <item x="6"/>
        <item x="7"/>
        <item x="4"/>
        <item x="2"/>
        <item x="5"/>
        <item x="1"/>
        <item x="0"/>
        <item x="3"/>
        <item t="default"/>
      </items>
    </pivotField>
    <pivotField dataField="1" numFmtId="16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4C27C-D653-4BDF-BAFB-8BC1AC49E11F}" name="PivotTable14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N16:AO26" firstHeaderRow="1" firstDataRow="1" firstDataCol="1"/>
  <pivotFields count="2">
    <pivotField axis="axisRow" showAll="0">
      <items count="11">
        <item x="4"/>
        <item x="6"/>
        <item x="2"/>
        <item x="0"/>
        <item x="1"/>
        <item x="3"/>
        <item x="7"/>
        <item x="8"/>
        <item x="9"/>
        <item h="1" x="5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0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B2DF5-6022-4DDA-8271-8890B8ED125D}" name="PivotTable13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K16:AL26" firstHeaderRow="1" firstDataRow="1" firstDataCol="1"/>
  <pivotFields count="2">
    <pivotField axis="axisRow" showAll="0">
      <items count="11">
        <item x="5"/>
        <item x="3"/>
        <item x="0"/>
        <item x="2"/>
        <item x="1"/>
        <item x="8"/>
        <item x="7"/>
        <item x="4"/>
        <item x="6"/>
        <item h="1"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0" type="button" dataOnly="0" labelOnly="1" outline="0" axis="axisRow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B0F65-3DE0-4718-8F9C-ECA1418159DE}" name="PivotTable1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H16:AI26" firstHeaderRow="1" firstDataRow="1" firstDataCol="1"/>
  <pivotFields count="2">
    <pivotField axis="axisRow" showAll="0">
      <items count="11">
        <item x="6"/>
        <item x="5"/>
        <item x="2"/>
        <item x="1"/>
        <item x="0"/>
        <item x="3"/>
        <item x="4"/>
        <item x="8"/>
        <item x="9"/>
        <item h="1"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4E378-4550-4671-8ECC-49AE8779FC7C}" name="PivotTable1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E16:AF26" firstHeaderRow="1" firstDataRow="1" firstDataCol="1"/>
  <pivotFields count="2">
    <pivotField axis="axisRow" showAll="0">
      <items count="11">
        <item x="5"/>
        <item x="0"/>
        <item x="2"/>
        <item x="3"/>
        <item x="1"/>
        <item x="7"/>
        <item x="6"/>
        <item x="8"/>
        <item x="9"/>
        <item h="1" x="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84215-D8CD-4475-9920-F51F68412A76}" name="PivotTable10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16:AC26" firstHeaderRow="1" firstDataRow="1" firstDataCol="1"/>
  <pivotFields count="2">
    <pivotField axis="axisRow" showAll="0">
      <items count="10">
        <item x="6"/>
        <item x="1"/>
        <item x="4"/>
        <item x="2"/>
        <item x="3"/>
        <item x="0"/>
        <item x="5"/>
        <item x="7"/>
        <item x="8"/>
        <item t="default"/>
      </items>
    </pivotField>
    <pivotField dataField="1" numFmtId="166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EEDDD-CBAC-447B-B5C2-B73507F77DD1}" name="PivotTable9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16:Z26" firstHeaderRow="1" firstDataRow="1" firstDataCol="1"/>
  <pivotFields count="2">
    <pivotField axis="axisRow" showAll="0">
      <items count="11">
        <item x="3"/>
        <item x="4"/>
        <item x="2"/>
        <item x="0"/>
        <item x="5"/>
        <item x="1"/>
        <item x="6"/>
        <item x="7"/>
        <item x="9"/>
        <item h="1"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8F425-D776-4026-B55C-B45CE386774E}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Q2:AR12" firstHeaderRow="1" firstDataRow="1" firstDataCol="1"/>
  <pivotFields count="2">
    <pivotField axis="axisRow" showAll="0">
      <items count="11">
        <item x="4"/>
        <item x="3"/>
        <item x="6"/>
        <item x="1"/>
        <item x="2"/>
        <item x="0"/>
        <item x="7"/>
        <item x="5"/>
        <item x="9"/>
        <item h="1"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E1249-5EAC-4FCD-BFB0-539E5630C1E0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N2:AO12" firstHeaderRow="1" firstDataRow="1" firstDataCol="1"/>
  <pivotFields count="2">
    <pivotField axis="axisRow" showAll="0">
      <items count="11">
        <item x="5"/>
        <item x="4"/>
        <item x="0"/>
        <item x="2"/>
        <item x="1"/>
        <item x="3"/>
        <item x="6"/>
        <item x="8"/>
        <item x="9"/>
        <item h="1"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robabilities" fld="1" subtotal="average" baseField="0" baseItem="0" numFmtId="168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43"/>
  <sheetViews>
    <sheetView topLeftCell="L31" workbookViewId="0">
      <selection activeCell="W16" sqref="W16"/>
    </sheetView>
  </sheetViews>
  <sheetFormatPr defaultRowHeight="14.4" x14ac:dyDescent="0.3"/>
  <cols>
    <col min="1" max="1" width="39" customWidth="1"/>
    <col min="3" max="3" width="26.5546875" customWidth="1"/>
    <col min="4" max="4" width="9.5546875" bestFit="1" customWidth="1"/>
    <col min="5" max="5" width="12.77734375" customWidth="1"/>
    <col min="7" max="7" width="19.109375" customWidth="1"/>
    <col min="8" max="8" width="14.33203125" customWidth="1"/>
    <col min="9" max="9" width="18.5546875" customWidth="1"/>
    <col min="10" max="10" width="16.5546875" customWidth="1"/>
    <col min="11" max="12" width="23.77734375" customWidth="1"/>
    <col min="13" max="13" width="20.77734375" style="32" customWidth="1"/>
    <col min="14" max="14" width="15.77734375" customWidth="1"/>
    <col min="15" max="15" width="14.6640625" style="48" customWidth="1"/>
    <col min="16" max="16" width="20.88671875" customWidth="1"/>
    <col min="17" max="17" width="30.33203125" customWidth="1"/>
    <col min="18" max="23" width="24.6640625" customWidth="1"/>
    <col min="24" max="25" width="12.5546875" bestFit="1" customWidth="1"/>
    <col min="26" max="26" width="21.109375" bestFit="1" customWidth="1"/>
    <col min="27" max="28" width="12.5546875" bestFit="1" customWidth="1"/>
    <col min="29" max="29" width="21.109375" bestFit="1" customWidth="1"/>
    <col min="30" max="30" width="15.5546875" bestFit="1" customWidth="1"/>
    <col min="31" max="31" width="12.5546875" bestFit="1" customWidth="1"/>
    <col min="32" max="32" width="21.109375" bestFit="1" customWidth="1"/>
    <col min="33" max="33" width="15.5546875" bestFit="1" customWidth="1"/>
    <col min="34" max="34" width="12.5546875" bestFit="1" customWidth="1"/>
    <col min="35" max="35" width="21.109375" bestFit="1" customWidth="1"/>
    <col min="37" max="37" width="12.5546875" bestFit="1" customWidth="1"/>
    <col min="38" max="38" width="21.109375" bestFit="1" customWidth="1"/>
    <col min="40" max="40" width="12.5546875" bestFit="1" customWidth="1"/>
    <col min="41" max="41" width="21.109375" bestFit="1" customWidth="1"/>
    <col min="43" max="43" width="12.5546875" bestFit="1" customWidth="1"/>
    <col min="44" max="44" width="21.109375" bestFit="1" customWidth="1"/>
  </cols>
  <sheetData>
    <row r="1" spans="1:44" ht="15" thickBot="1" x14ac:dyDescent="0.35">
      <c r="A1" s="1" t="s">
        <v>0</v>
      </c>
      <c r="C1" s="3" t="s">
        <v>3</v>
      </c>
      <c r="D1" s="3" t="s">
        <v>1</v>
      </c>
      <c r="E1" s="3" t="s">
        <v>2</v>
      </c>
      <c r="F1" s="19" t="s">
        <v>52</v>
      </c>
      <c r="G1" s="19" t="s">
        <v>53</v>
      </c>
      <c r="H1" s="19"/>
      <c r="I1" s="10" t="s">
        <v>8</v>
      </c>
      <c r="J1" s="13" t="s">
        <v>7</v>
      </c>
      <c r="K1" s="13" t="s">
        <v>10</v>
      </c>
      <c r="L1" s="28"/>
      <c r="M1" s="31" t="s">
        <v>4</v>
      </c>
      <c r="N1" s="4" t="s">
        <v>57</v>
      </c>
      <c r="O1" s="47" t="s">
        <v>80</v>
      </c>
      <c r="P1" s="3" t="s">
        <v>79</v>
      </c>
      <c r="Q1" s="3" t="s">
        <v>84</v>
      </c>
      <c r="R1" s="3" t="s">
        <v>11</v>
      </c>
      <c r="S1" s="4"/>
      <c r="T1" s="4"/>
      <c r="U1" s="4"/>
      <c r="V1" s="4"/>
      <c r="W1" s="4"/>
      <c r="Y1" s="48"/>
      <c r="Z1" s="50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</row>
    <row r="2" spans="1:44" ht="15" thickTop="1" x14ac:dyDescent="0.3">
      <c r="C2" s="2">
        <v>0</v>
      </c>
      <c r="D2" s="17">
        <f>_xlfn.HYPGEOM.DIST(C2,20,20,100,FALSE)</f>
        <v>6.5959437128593479E-3</v>
      </c>
      <c r="E2" s="18">
        <f>_xlfn.HYPGEOM.DIST(C2,20,20,100,TRUE)</f>
        <v>6.5959437128593479E-3</v>
      </c>
      <c r="F2">
        <f>POWER(C2,2)</f>
        <v>0</v>
      </c>
      <c r="G2">
        <f>SUMPRODUCT(F2:F22,D2:D22)</f>
        <v>18.585858585858581</v>
      </c>
      <c r="I2" s="7" t="s">
        <v>5</v>
      </c>
      <c r="J2" s="8">
        <f>SUMPRODUCT(C2:C22,D2:D22)</f>
        <v>3.9999999999999982</v>
      </c>
      <c r="K2" s="11" t="e">
        <f ca="1">SUMPRODUCT(N:N,VLOOKUP(N2,C2:E22,2))</f>
        <v>#N/A</v>
      </c>
      <c r="L2" s="30"/>
      <c r="M2" s="32">
        <v>0.966765343180639</v>
      </c>
      <c r="N2">
        <f t="shared" ref="N2:N65" ca="1" si="0">MATCH(RAND(),$E$2:$E$22,1)</f>
        <v>4</v>
      </c>
      <c r="O2" s="48">
        <f ca="1">VLOOKUP(N2,$C$2:$D$22,2)</f>
        <v>0.24368774963840809</v>
      </c>
      <c r="P2" s="15">
        <v>20</v>
      </c>
      <c r="Q2" s="49">
        <f>SUMPRODUCT(Y3:Y10,Z3:Z10)</f>
        <v>3.0186860524127486</v>
      </c>
      <c r="R2" s="9">
        <v>4</v>
      </c>
      <c r="S2" s="30"/>
      <c r="T2" s="30"/>
      <c r="U2" s="30"/>
      <c r="V2" s="30"/>
      <c r="W2" s="30"/>
      <c r="Y2" s="51" t="s">
        <v>81</v>
      </c>
      <c r="Z2" s="48" t="s">
        <v>83</v>
      </c>
      <c r="AA2" s="48"/>
      <c r="AB2" s="51" t="s">
        <v>81</v>
      </c>
      <c r="AC2" s="48" t="s">
        <v>83</v>
      </c>
      <c r="AD2" s="48"/>
      <c r="AE2" s="51" t="s">
        <v>81</v>
      </c>
      <c r="AF2" s="48" t="s">
        <v>83</v>
      </c>
      <c r="AG2" s="48"/>
      <c r="AH2" s="51" t="s">
        <v>81</v>
      </c>
      <c r="AI2" s="48" t="s">
        <v>83</v>
      </c>
      <c r="AJ2" s="48"/>
      <c r="AK2" s="51" t="s">
        <v>81</v>
      </c>
      <c r="AL2" s="48" t="s">
        <v>83</v>
      </c>
      <c r="AM2" s="48"/>
      <c r="AN2" s="51" t="s">
        <v>81</v>
      </c>
      <c r="AO2" s="48" t="s">
        <v>83</v>
      </c>
      <c r="AP2" s="48"/>
      <c r="AQ2" s="51" t="s">
        <v>81</v>
      </c>
      <c r="AR2" s="48" t="s">
        <v>83</v>
      </c>
    </row>
    <row r="3" spans="1:44" x14ac:dyDescent="0.3">
      <c r="C3" s="2">
        <v>1</v>
      </c>
      <c r="D3" s="17">
        <f t="shared" ref="D3:D22" si="1">_xlfn.HYPGEOM.DIST(C3,20,20,100,FALSE)</f>
        <v>4.3252089920389175E-2</v>
      </c>
      <c r="E3" s="18">
        <f t="shared" ref="E3:E22" si="2">_xlfn.HYPGEOM.DIST(C3,20,20,100,TRUE)</f>
        <v>4.984803363324853E-2</v>
      </c>
      <c r="F3">
        <f t="shared" ref="F3:F22" si="3">POWER(C3,2)</f>
        <v>1</v>
      </c>
      <c r="I3" s="6" t="s">
        <v>9</v>
      </c>
      <c r="J3" s="37">
        <f>G2-POWER(J2,2)</f>
        <v>2.5858585858585954</v>
      </c>
      <c r="K3" s="12"/>
      <c r="L3" s="30"/>
      <c r="M3" s="32">
        <v>0.18805505539109471</v>
      </c>
      <c r="N3">
        <f t="shared" ca="1" si="0"/>
        <v>5</v>
      </c>
      <c r="O3" s="48">
        <f t="shared" ref="O3:O66" ca="1" si="4">VLOOKUP(N3,$C$2:$D$22,2)</f>
        <v>0.19195096586902302</v>
      </c>
      <c r="P3" s="14">
        <v>40</v>
      </c>
      <c r="Q3" s="49">
        <f>SUMPRODUCT(AB3:AB10,AC3:AC10)</f>
        <v>3.9638867390869343</v>
      </c>
      <c r="R3" s="9">
        <v>4</v>
      </c>
      <c r="S3" s="30"/>
      <c r="T3" s="30"/>
      <c r="U3" s="30"/>
      <c r="V3" s="30"/>
      <c r="W3" s="30"/>
      <c r="Y3" s="52">
        <v>1</v>
      </c>
      <c r="Z3" s="48">
        <v>4.3252089920389175E-2</v>
      </c>
      <c r="AA3" s="48"/>
      <c r="AB3" s="52">
        <v>1</v>
      </c>
      <c r="AC3" s="48">
        <v>4.3252089920389175E-2</v>
      </c>
      <c r="AD3" s="48"/>
      <c r="AE3" s="52">
        <v>1</v>
      </c>
      <c r="AF3" s="48">
        <v>4.3252089920389175E-2</v>
      </c>
      <c r="AG3" s="48"/>
      <c r="AH3" s="52">
        <v>1</v>
      </c>
      <c r="AI3" s="48">
        <v>4.3252089920389175E-2</v>
      </c>
      <c r="AJ3" s="48"/>
      <c r="AK3" s="52">
        <v>1</v>
      </c>
      <c r="AL3" s="48">
        <v>4.3252089920389175E-2</v>
      </c>
      <c r="AM3" s="48"/>
      <c r="AN3" s="52">
        <v>1</v>
      </c>
      <c r="AO3" s="48">
        <v>4.3252089920389168E-2</v>
      </c>
      <c r="AP3" s="48"/>
      <c r="AQ3" s="52">
        <v>1</v>
      </c>
      <c r="AR3" s="48">
        <v>4.3252089920389189E-2</v>
      </c>
    </row>
    <row r="4" spans="1:44" x14ac:dyDescent="0.3">
      <c r="C4" s="2">
        <v>2</v>
      </c>
      <c r="D4" s="17">
        <f t="shared" si="1"/>
        <v>0.12591939081661677</v>
      </c>
      <c r="E4" s="18">
        <f>_xlfn.HYPGEOM.DIST(C4,20,20,100,TRUE)</f>
        <v>0.17576742444986523</v>
      </c>
      <c r="F4">
        <f t="shared" si="3"/>
        <v>4</v>
      </c>
      <c r="I4" s="6" t="s">
        <v>6</v>
      </c>
      <c r="J4" s="37">
        <f>SQRT(J3)</f>
        <v>1.6080605044147422</v>
      </c>
      <c r="K4" s="12"/>
      <c r="L4" s="30"/>
      <c r="M4" s="32">
        <v>0.66222113711966313</v>
      </c>
      <c r="N4">
        <f t="shared" ca="1" si="0"/>
        <v>4</v>
      </c>
      <c r="O4" s="48">
        <f t="shared" ca="1" si="4"/>
        <v>0.24368774963840809</v>
      </c>
      <c r="P4" s="14">
        <v>60</v>
      </c>
      <c r="Q4" s="49">
        <f>SUMPRODUCT(AE3:AE10,AF3:AF10)</f>
        <v>3.6743869380904601</v>
      </c>
      <c r="R4" s="9">
        <v>4</v>
      </c>
      <c r="S4" s="30"/>
      <c r="T4" s="30"/>
      <c r="U4" s="30"/>
      <c r="V4" s="30"/>
      <c r="W4" s="30"/>
      <c r="Y4" s="52">
        <v>2</v>
      </c>
      <c r="Z4" s="48">
        <v>0.12591939081661677</v>
      </c>
      <c r="AA4" s="48"/>
      <c r="AB4" s="52">
        <v>2</v>
      </c>
      <c r="AC4" s="48">
        <v>0.12591939081661677</v>
      </c>
      <c r="AD4" s="48"/>
      <c r="AE4" s="52">
        <v>2</v>
      </c>
      <c r="AF4" s="48">
        <v>0.12591939081661677</v>
      </c>
      <c r="AG4" s="48"/>
      <c r="AH4" s="52">
        <v>2</v>
      </c>
      <c r="AI4" s="48">
        <v>0.12591939081661677</v>
      </c>
      <c r="AJ4" s="48"/>
      <c r="AK4" s="52">
        <v>2</v>
      </c>
      <c r="AL4" s="48">
        <v>0.12591939081661677</v>
      </c>
      <c r="AM4" s="48"/>
      <c r="AN4" s="52">
        <v>2</v>
      </c>
      <c r="AO4" s="48">
        <v>0.12591939081661679</v>
      </c>
      <c r="AP4" s="48"/>
      <c r="AQ4" s="52">
        <v>2</v>
      </c>
      <c r="AR4" s="48">
        <v>0.12591939081661688</v>
      </c>
    </row>
    <row r="5" spans="1:44" x14ac:dyDescent="0.3">
      <c r="C5" s="2">
        <v>3</v>
      </c>
      <c r="D5" s="17">
        <f t="shared" si="1"/>
        <v>0.21586181282848613</v>
      </c>
      <c r="E5" s="18">
        <f>_xlfn.HYPGEOM.DIST(C5,20,20,100,TRUE)</f>
        <v>0.39162923727835158</v>
      </c>
      <c r="F5">
        <f t="shared" si="3"/>
        <v>9</v>
      </c>
      <c r="M5" s="32">
        <v>0.16080202642902922</v>
      </c>
      <c r="N5">
        <f t="shared" ca="1" si="0"/>
        <v>3</v>
      </c>
      <c r="O5" s="48">
        <f t="shared" ca="1" si="4"/>
        <v>0.21586181282848613</v>
      </c>
      <c r="P5" s="14">
        <v>80</v>
      </c>
      <c r="Q5" s="49">
        <f>SUMPRODUCT(AH3:AH10,AI3:AI10)</f>
        <v>3.9638867390869343</v>
      </c>
      <c r="R5" s="9">
        <v>4</v>
      </c>
      <c r="S5" s="30"/>
      <c r="T5" s="30"/>
      <c r="U5" s="30"/>
      <c r="V5" s="30"/>
      <c r="W5" s="30"/>
      <c r="Y5" s="52">
        <v>3</v>
      </c>
      <c r="Z5" s="48">
        <v>0.21586181282848613</v>
      </c>
      <c r="AA5" s="48"/>
      <c r="AB5" s="52">
        <v>3</v>
      </c>
      <c r="AC5" s="48">
        <v>0.21586181282848613</v>
      </c>
      <c r="AD5" s="48"/>
      <c r="AE5" s="52">
        <v>3</v>
      </c>
      <c r="AF5" s="48">
        <v>0.21586181282848613</v>
      </c>
      <c r="AG5" s="48"/>
      <c r="AH5" s="52">
        <v>3</v>
      </c>
      <c r="AI5" s="48">
        <v>0.21586181282848613</v>
      </c>
      <c r="AJ5" s="48"/>
      <c r="AK5" s="52">
        <v>3</v>
      </c>
      <c r="AL5" s="48">
        <v>0.21586181282848613</v>
      </c>
      <c r="AM5" s="48"/>
      <c r="AN5" s="52">
        <v>3</v>
      </c>
      <c r="AO5" s="48">
        <v>0.21586181282848593</v>
      </c>
      <c r="AP5" s="48"/>
      <c r="AQ5" s="52">
        <v>3</v>
      </c>
      <c r="AR5" s="48">
        <v>0.21586181282848588</v>
      </c>
    </row>
    <row r="6" spans="1:44" x14ac:dyDescent="0.3">
      <c r="C6" s="2">
        <v>4</v>
      </c>
      <c r="D6" s="17">
        <f t="shared" si="1"/>
        <v>0.24368774963840809</v>
      </c>
      <c r="E6" s="18">
        <f t="shared" si="2"/>
        <v>0.63531698691675942</v>
      </c>
      <c r="F6">
        <f t="shared" si="3"/>
        <v>16</v>
      </c>
      <c r="M6" s="32">
        <v>0.3954283272804956</v>
      </c>
      <c r="N6">
        <f t="shared" ca="1" si="0"/>
        <v>5</v>
      </c>
      <c r="O6" s="48">
        <f t="shared" ca="1" si="4"/>
        <v>0.19195096586902302</v>
      </c>
      <c r="P6" s="14">
        <v>100</v>
      </c>
      <c r="Q6" s="49">
        <f>SUMPRODUCT(AK3:AK10,AL3:AL10)</f>
        <v>3.9638867390869335</v>
      </c>
      <c r="R6" s="9">
        <v>4</v>
      </c>
      <c r="S6" s="30"/>
      <c r="T6" s="30"/>
      <c r="U6" s="30"/>
      <c r="V6" s="30"/>
      <c r="W6" s="30"/>
      <c r="Y6" s="52">
        <v>5</v>
      </c>
      <c r="Z6" s="48">
        <v>0.19195096586902302</v>
      </c>
      <c r="AA6" s="48"/>
      <c r="AB6" s="52">
        <v>4</v>
      </c>
      <c r="AC6" s="48">
        <v>0.24368774963840809</v>
      </c>
      <c r="AD6" s="48"/>
      <c r="AE6" s="52">
        <v>4</v>
      </c>
      <c r="AF6" s="48">
        <v>0.24368774963840811</v>
      </c>
      <c r="AG6" s="48"/>
      <c r="AH6" s="52">
        <v>4</v>
      </c>
      <c r="AI6" s="48">
        <v>0.24368774963840809</v>
      </c>
      <c r="AJ6" s="48"/>
      <c r="AK6" s="52">
        <v>4</v>
      </c>
      <c r="AL6" s="48">
        <v>0.24368774963840797</v>
      </c>
      <c r="AM6" s="48"/>
      <c r="AN6" s="52">
        <v>4</v>
      </c>
      <c r="AO6" s="48">
        <v>0.24368774963840795</v>
      </c>
      <c r="AP6" s="48"/>
      <c r="AQ6" s="52">
        <v>4</v>
      </c>
      <c r="AR6" s="48">
        <v>0.24368774963840789</v>
      </c>
    </row>
    <row r="7" spans="1:44" x14ac:dyDescent="0.3">
      <c r="C7" s="2">
        <v>5</v>
      </c>
      <c r="D7" s="17">
        <f t="shared" si="1"/>
        <v>0.19195096586902302</v>
      </c>
      <c r="E7" s="18">
        <f t="shared" si="2"/>
        <v>0.82726795278578313</v>
      </c>
      <c r="F7">
        <f t="shared" si="3"/>
        <v>25</v>
      </c>
      <c r="M7" s="32">
        <v>0.51945554979094821</v>
      </c>
      <c r="N7">
        <f t="shared" ca="1" si="0"/>
        <v>4</v>
      </c>
      <c r="O7" s="48">
        <f t="shared" ca="1" si="4"/>
        <v>0.24368774963840809</v>
      </c>
      <c r="P7" s="14">
        <v>200</v>
      </c>
      <c r="Q7" s="49">
        <f>SUMPRODUCT(AK3:AK10,AL3:AL10)</f>
        <v>3.9638867390869335</v>
      </c>
      <c r="R7" s="9">
        <v>4</v>
      </c>
      <c r="S7" s="30"/>
      <c r="T7" s="30"/>
      <c r="U7" s="30"/>
      <c r="V7" s="30"/>
      <c r="W7" s="30"/>
      <c r="Y7" s="52">
        <v>6</v>
      </c>
      <c r="Z7" s="48">
        <v>0.10906304878921762</v>
      </c>
      <c r="AA7" s="48"/>
      <c r="AB7" s="52">
        <v>5</v>
      </c>
      <c r="AC7" s="48">
        <v>0.19195096586902302</v>
      </c>
      <c r="AD7" s="48"/>
      <c r="AE7" s="52">
        <v>5</v>
      </c>
      <c r="AF7" s="48">
        <v>0.19195096586902297</v>
      </c>
      <c r="AG7" s="48"/>
      <c r="AH7" s="52">
        <v>5</v>
      </c>
      <c r="AI7" s="48">
        <v>0.19195096586902299</v>
      </c>
      <c r="AJ7" s="48"/>
      <c r="AK7" s="52">
        <v>5</v>
      </c>
      <c r="AL7" s="48">
        <v>0.19195096586902297</v>
      </c>
      <c r="AM7" s="48"/>
      <c r="AN7" s="52">
        <v>5</v>
      </c>
      <c r="AO7" s="48">
        <v>0.19195096586902302</v>
      </c>
      <c r="AP7" s="48"/>
      <c r="AQ7" s="52">
        <v>5</v>
      </c>
      <c r="AR7" s="48">
        <v>0.19195096586902297</v>
      </c>
    </row>
    <row r="8" spans="1:44" x14ac:dyDescent="0.3">
      <c r="C8" s="2">
        <v>6</v>
      </c>
      <c r="D8" s="17">
        <f t="shared" si="1"/>
        <v>0.10906304878921762</v>
      </c>
      <c r="E8" s="18">
        <f t="shared" si="2"/>
        <v>0.9363310015750006</v>
      </c>
      <c r="F8">
        <f t="shared" si="3"/>
        <v>36</v>
      </c>
      <c r="M8" s="32">
        <v>0.10669270912808619</v>
      </c>
      <c r="N8">
        <f t="shared" ca="1" si="0"/>
        <v>5</v>
      </c>
      <c r="O8" s="48">
        <f t="shared" ca="1" si="4"/>
        <v>0.19195096586902302</v>
      </c>
      <c r="P8" s="14">
        <v>300</v>
      </c>
      <c r="Q8" s="49">
        <f>SUMPRODUCT(AQ3:AQ11,AR3:AR11)</f>
        <v>3.9934370509663792</v>
      </c>
      <c r="R8" s="9">
        <v>4</v>
      </c>
      <c r="S8" s="30"/>
      <c r="T8" s="30"/>
      <c r="U8" s="30"/>
      <c r="V8" s="30"/>
      <c r="W8" s="30"/>
      <c r="Y8" s="52">
        <v>7</v>
      </c>
      <c r="Z8" s="48">
        <v>4.557858755370299E-2</v>
      </c>
      <c r="AA8" s="48"/>
      <c r="AB8" s="52">
        <v>6</v>
      </c>
      <c r="AC8" s="48">
        <v>0.10906304878921762</v>
      </c>
      <c r="AD8" s="48"/>
      <c r="AE8" s="52">
        <v>6</v>
      </c>
      <c r="AF8" s="48">
        <v>0.10906304878921762</v>
      </c>
      <c r="AG8" s="48"/>
      <c r="AH8" s="52">
        <v>6</v>
      </c>
      <c r="AI8" s="48">
        <v>0.10906304878921762</v>
      </c>
      <c r="AJ8" s="48"/>
      <c r="AK8" s="52">
        <v>6</v>
      </c>
      <c r="AL8" s="48">
        <v>0.10906304878921762</v>
      </c>
      <c r="AM8" s="48"/>
      <c r="AN8" s="52">
        <v>6</v>
      </c>
      <c r="AO8" s="48">
        <v>0.10906304878921763</v>
      </c>
      <c r="AP8" s="48"/>
      <c r="AQ8" s="52">
        <v>6</v>
      </c>
      <c r="AR8" s="48">
        <v>0.10906304878921763</v>
      </c>
    </row>
    <row r="9" spans="1:44" x14ac:dyDescent="0.3">
      <c r="C9" s="2">
        <v>7</v>
      </c>
      <c r="D9" s="17">
        <f t="shared" si="1"/>
        <v>4.557858755370299E-2</v>
      </c>
      <c r="E9" s="18">
        <f t="shared" si="2"/>
        <v>0.98190958912870363</v>
      </c>
      <c r="F9">
        <f t="shared" si="3"/>
        <v>49</v>
      </c>
      <c r="M9" s="32">
        <v>0.63820307016205324</v>
      </c>
      <c r="N9">
        <f t="shared" ca="1" si="0"/>
        <v>3</v>
      </c>
      <c r="O9" s="48">
        <f t="shared" ca="1" si="4"/>
        <v>0.21586181282848613</v>
      </c>
      <c r="P9" s="14">
        <v>400</v>
      </c>
      <c r="Q9" s="49">
        <f>SUMPRODUCT(Y17:Y25,Z17:Z25)</f>
        <v>3.9934370509663788</v>
      </c>
      <c r="R9" s="9">
        <v>4</v>
      </c>
      <c r="S9" s="30"/>
      <c r="T9" s="30"/>
      <c r="U9" s="30"/>
      <c r="V9" s="30"/>
      <c r="W9" s="30"/>
      <c r="Y9" s="52">
        <v>8</v>
      </c>
      <c r="Z9" s="48">
        <v>1.4159524442234868E-2</v>
      </c>
      <c r="AA9" s="48"/>
      <c r="AB9" s="52">
        <v>7</v>
      </c>
      <c r="AC9" s="48">
        <v>4.557858755370299E-2</v>
      </c>
      <c r="AD9" s="48"/>
      <c r="AE9" s="52">
        <v>8</v>
      </c>
      <c r="AF9" s="48">
        <v>1.4159524442234868E-2</v>
      </c>
      <c r="AG9" s="48"/>
      <c r="AH9" s="52">
        <v>7</v>
      </c>
      <c r="AI9" s="48">
        <v>4.5578587553702997E-2</v>
      </c>
      <c r="AJ9" s="48"/>
      <c r="AK9" s="52">
        <v>7</v>
      </c>
      <c r="AL9" s="48">
        <v>4.5578587553702983E-2</v>
      </c>
      <c r="AM9" s="48"/>
      <c r="AN9" s="52">
        <v>7</v>
      </c>
      <c r="AO9" s="48">
        <v>4.5578587553703004E-2</v>
      </c>
      <c r="AP9" s="48"/>
      <c r="AQ9" s="52">
        <v>7</v>
      </c>
      <c r="AR9" s="48">
        <v>4.5578587553702983E-2</v>
      </c>
    </row>
    <row r="10" spans="1:44" x14ac:dyDescent="0.3">
      <c r="C10" s="2">
        <v>8</v>
      </c>
      <c r="D10" s="17">
        <f t="shared" si="1"/>
        <v>1.4159524442234868E-2</v>
      </c>
      <c r="E10" s="18">
        <f t="shared" si="2"/>
        <v>0.99606911357093852</v>
      </c>
      <c r="F10">
        <f t="shared" si="3"/>
        <v>64</v>
      </c>
      <c r="M10" s="32">
        <v>0.14978484450819421</v>
      </c>
      <c r="N10">
        <f t="shared" ca="1" si="0"/>
        <v>5</v>
      </c>
      <c r="O10" s="48">
        <f t="shared" ca="1" si="4"/>
        <v>0.19195096586902302</v>
      </c>
      <c r="P10" s="14">
        <v>500</v>
      </c>
      <c r="Q10" s="49">
        <f>SUMPRODUCT(AB17:AB25,AC17:AC25)</f>
        <v>3.9934370509663784</v>
      </c>
      <c r="R10" s="9">
        <v>4</v>
      </c>
      <c r="S10" s="30"/>
      <c r="T10" s="30"/>
      <c r="U10" s="30"/>
      <c r="V10" s="30"/>
      <c r="W10" s="30"/>
      <c r="Y10" s="52">
        <v>9</v>
      </c>
      <c r="Z10" s="48">
        <v>3.2833679866051935E-3</v>
      </c>
      <c r="AA10" s="48"/>
      <c r="AB10" s="52">
        <v>8</v>
      </c>
      <c r="AC10" s="48">
        <v>1.4159524442234868E-2</v>
      </c>
      <c r="AD10" s="48"/>
      <c r="AE10" s="52">
        <v>9</v>
      </c>
      <c r="AF10" s="48">
        <v>3.2833679866051935E-3</v>
      </c>
      <c r="AG10" s="48"/>
      <c r="AH10" s="52">
        <v>8</v>
      </c>
      <c r="AI10" s="48">
        <v>1.4159524442234868E-2</v>
      </c>
      <c r="AJ10" s="48"/>
      <c r="AK10" s="52">
        <v>8</v>
      </c>
      <c r="AL10" s="48">
        <v>1.4159524442234868E-2</v>
      </c>
      <c r="AM10" s="48"/>
      <c r="AN10" s="52">
        <v>8</v>
      </c>
      <c r="AO10" s="48">
        <v>1.4159524442234868E-2</v>
      </c>
      <c r="AP10" s="48"/>
      <c r="AQ10" s="52">
        <v>8</v>
      </c>
      <c r="AR10" s="48">
        <v>1.4159524442234868E-2</v>
      </c>
    </row>
    <row r="11" spans="1:44" x14ac:dyDescent="0.3">
      <c r="C11" s="2">
        <v>9</v>
      </c>
      <c r="D11" s="17">
        <f t="shared" si="1"/>
        <v>3.2833679866051935E-3</v>
      </c>
      <c r="E11" s="18">
        <f t="shared" si="2"/>
        <v>0.99935248155754375</v>
      </c>
      <c r="F11">
        <f t="shared" si="3"/>
        <v>81</v>
      </c>
      <c r="M11" s="32">
        <v>0.83941160313730279</v>
      </c>
      <c r="N11">
        <f t="shared" ca="1" si="0"/>
        <v>4</v>
      </c>
      <c r="O11" s="48">
        <f t="shared" ca="1" si="4"/>
        <v>0.24368774963840809</v>
      </c>
      <c r="P11" s="14">
        <v>600</v>
      </c>
      <c r="Q11" s="49">
        <f>SUMPRODUCT(AE17:AE25,AF17:AF25)</f>
        <v>3.9934370509663784</v>
      </c>
      <c r="R11" s="9">
        <v>4</v>
      </c>
      <c r="S11" s="30"/>
      <c r="T11" s="30"/>
      <c r="U11" s="30"/>
      <c r="V11" s="30"/>
      <c r="W11" s="30"/>
      <c r="Y11" s="52" t="s">
        <v>82</v>
      </c>
      <c r="Z11" s="48">
        <v>0.14430454344298646</v>
      </c>
      <c r="AA11" s="48"/>
      <c r="AB11" s="52" t="s">
        <v>82</v>
      </c>
      <c r="AC11" s="48">
        <v>0.15507082953564205</v>
      </c>
      <c r="AD11" s="48"/>
      <c r="AE11" s="52" t="s">
        <v>82</v>
      </c>
      <c r="AF11" s="48">
        <v>0.17136196793832328</v>
      </c>
      <c r="AG11" s="48"/>
      <c r="AH11" s="52" t="s">
        <v>82</v>
      </c>
      <c r="AI11" s="48">
        <v>0.17537880683407678</v>
      </c>
      <c r="AJ11" s="48"/>
      <c r="AK11" s="52" t="s">
        <v>82</v>
      </c>
      <c r="AL11" s="48">
        <v>0.18908576822038392</v>
      </c>
      <c r="AM11" s="48"/>
      <c r="AN11" s="52">
        <v>9</v>
      </c>
      <c r="AO11" s="48">
        <v>3.2833679866051935E-3</v>
      </c>
      <c r="AP11" s="48"/>
      <c r="AQ11" s="52">
        <v>9</v>
      </c>
      <c r="AR11" s="48">
        <v>3.2833679866051935E-3</v>
      </c>
    </row>
    <row r="12" spans="1:44" x14ac:dyDescent="0.3">
      <c r="C12" s="2">
        <v>10</v>
      </c>
      <c r="D12" s="17">
        <f t="shared" si="1"/>
        <v>5.6755360911318322E-4</v>
      </c>
      <c r="E12" s="18">
        <f t="shared" si="2"/>
        <v>0.99992003516665695</v>
      </c>
      <c r="F12">
        <f t="shared" si="3"/>
        <v>100</v>
      </c>
      <c r="M12" s="32">
        <v>0.97000030518509472</v>
      </c>
      <c r="N12">
        <f t="shared" ca="1" si="0"/>
        <v>6</v>
      </c>
      <c r="O12" s="48">
        <f t="shared" ca="1" si="4"/>
        <v>0.10906304878921762</v>
      </c>
      <c r="P12" s="14">
        <v>700</v>
      </c>
      <c r="Q12" s="49">
        <f>SUMPRODUCT(AH17:AH25,AI17:AI25)</f>
        <v>3.9934370509663815</v>
      </c>
      <c r="R12" s="9">
        <v>4</v>
      </c>
      <c r="S12" s="30"/>
      <c r="T12" s="30"/>
      <c r="U12" s="30"/>
      <c r="V12" s="30"/>
      <c r="W12" s="30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52" t="s">
        <v>82</v>
      </c>
      <c r="AO12" s="48">
        <v>0.17021689619460367</v>
      </c>
      <c r="AP12" s="48"/>
      <c r="AQ12" s="52" t="s">
        <v>82</v>
      </c>
      <c r="AR12" s="48">
        <v>0.1692810514279991</v>
      </c>
    </row>
    <row r="13" spans="1:44" x14ac:dyDescent="0.3">
      <c r="C13" s="2">
        <v>11</v>
      </c>
      <c r="D13" s="17">
        <f>_xlfn.HYPGEOM.DIST(C13,20,20,100,FALSE)</f>
        <v>7.2670116403736687E-5</v>
      </c>
      <c r="E13" s="18">
        <f t="shared" si="2"/>
        <v>0.99999270528306061</v>
      </c>
      <c r="F13">
        <f t="shared" si="3"/>
        <v>121</v>
      </c>
      <c r="M13" s="32">
        <v>0.86220892971587271</v>
      </c>
      <c r="N13">
        <f t="shared" ca="1" si="0"/>
        <v>2</v>
      </c>
      <c r="O13" s="48">
        <f t="shared" ca="1" si="4"/>
        <v>0.12591939081661677</v>
      </c>
      <c r="P13" s="14">
        <v>800</v>
      </c>
      <c r="Q13" s="49">
        <f>SUMPRODUCT(AK17:AK25,AL17:AL25)</f>
        <v>3.993437050966381</v>
      </c>
      <c r="R13" s="9">
        <v>4</v>
      </c>
      <c r="S13" s="30"/>
      <c r="T13" s="30"/>
      <c r="U13" s="30"/>
      <c r="V13" s="30"/>
      <c r="W13" s="30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</row>
    <row r="14" spans="1:44" x14ac:dyDescent="0.3">
      <c r="C14" s="2">
        <v>12</v>
      </c>
      <c r="D14" s="17">
        <f t="shared" si="1"/>
        <v>6.8128234128503203E-6</v>
      </c>
      <c r="E14" s="18">
        <f t="shared" si="2"/>
        <v>0.99999951810647347</v>
      </c>
      <c r="F14">
        <f t="shared" si="3"/>
        <v>144</v>
      </c>
      <c r="M14" s="32">
        <v>0.18668172246467482</v>
      </c>
      <c r="N14">
        <f t="shared" ca="1" si="0"/>
        <v>6</v>
      </c>
      <c r="O14" s="48">
        <f t="shared" ca="1" si="4"/>
        <v>0.10906304878921762</v>
      </c>
      <c r="P14" s="14">
        <v>900</v>
      </c>
      <c r="Q14" s="49">
        <f>SUMPRODUCT(AN17:AN25,AO17:AO25)</f>
        <v>3.9934370509663824</v>
      </c>
      <c r="R14" s="9">
        <v>4</v>
      </c>
      <c r="S14" s="30"/>
      <c r="T14" s="30"/>
      <c r="U14" s="30"/>
      <c r="V14" s="30"/>
      <c r="W14" s="30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</row>
    <row r="15" spans="1:44" x14ac:dyDescent="0.3">
      <c r="C15" s="2">
        <v>13</v>
      </c>
      <c r="D15" s="17">
        <f t="shared" si="1"/>
        <v>4.5945279075070895E-7</v>
      </c>
      <c r="E15" s="18">
        <f t="shared" si="2"/>
        <v>0.99999997755926429</v>
      </c>
      <c r="F15">
        <f t="shared" si="3"/>
        <v>169</v>
      </c>
      <c r="M15" s="32">
        <v>0.15091402935880613</v>
      </c>
      <c r="N15">
        <f t="shared" ca="1" si="0"/>
        <v>7</v>
      </c>
      <c r="O15" s="48">
        <f t="shared" ca="1" si="4"/>
        <v>4.557858755370299E-2</v>
      </c>
      <c r="P15" s="14">
        <v>1000</v>
      </c>
      <c r="Q15" s="49">
        <f>SUMPRODUCT(AQ18:AQ25,AR18:AR25)</f>
        <v>3.9638867390869374</v>
      </c>
      <c r="R15" s="9">
        <v>4</v>
      </c>
      <c r="S15" s="30"/>
      <c r="T15" s="30"/>
      <c r="U15" s="30"/>
      <c r="V15" s="30"/>
      <c r="W15" s="30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</row>
    <row r="16" spans="1:44" x14ac:dyDescent="0.3">
      <c r="C16" s="2">
        <v>14</v>
      </c>
      <c r="D16" s="17">
        <f>_xlfn.HYPGEOM.DIST(C16,20,20,100,FALSE)</f>
        <v>2.1730875238208986E-8</v>
      </c>
      <c r="E16" s="18">
        <f t="shared" si="2"/>
        <v>0.9999999992901395</v>
      </c>
      <c r="F16">
        <f t="shared" si="3"/>
        <v>196</v>
      </c>
      <c r="M16" s="32">
        <v>0.12237922299874875</v>
      </c>
      <c r="N16">
        <f t="shared" ca="1" si="0"/>
        <v>2</v>
      </c>
      <c r="O16" s="48">
        <f t="shared" ca="1" si="4"/>
        <v>0.12591939081661677</v>
      </c>
      <c r="Y16" s="51" t="s">
        <v>81</v>
      </c>
      <c r="Z16" s="48" t="s">
        <v>83</v>
      </c>
      <c r="AA16" s="48"/>
      <c r="AB16" s="51" t="s">
        <v>81</v>
      </c>
      <c r="AC16" s="48" t="s">
        <v>83</v>
      </c>
      <c r="AD16" s="48"/>
      <c r="AE16" s="51" t="s">
        <v>81</v>
      </c>
      <c r="AF16" s="48" t="s">
        <v>83</v>
      </c>
      <c r="AG16" s="48"/>
      <c r="AH16" s="51" t="s">
        <v>81</v>
      </c>
      <c r="AI16" s="48" t="s">
        <v>83</v>
      </c>
      <c r="AJ16" s="48"/>
      <c r="AK16" s="51" t="s">
        <v>81</v>
      </c>
      <c r="AL16" s="48" t="s">
        <v>83</v>
      </c>
      <c r="AM16" s="48"/>
      <c r="AN16" s="51" t="s">
        <v>81</v>
      </c>
      <c r="AO16" s="48" t="s">
        <v>83</v>
      </c>
      <c r="AP16" s="48"/>
      <c r="AQ16" s="48"/>
      <c r="AR16" s="48"/>
    </row>
    <row r="17" spans="3:44" x14ac:dyDescent="0.3">
      <c r="C17" s="2">
        <v>15</v>
      </c>
      <c r="D17" s="17">
        <f t="shared" si="1"/>
        <v>6.9538800762268989E-10</v>
      </c>
      <c r="E17" s="18">
        <f t="shared" si="2"/>
        <v>0.99999999998552747</v>
      </c>
      <c r="F17">
        <f t="shared" si="3"/>
        <v>225</v>
      </c>
      <c r="M17" s="32">
        <v>8.3590197454756307E-2</v>
      </c>
      <c r="N17">
        <f t="shared" ca="1" si="0"/>
        <v>3</v>
      </c>
      <c r="O17" s="48">
        <f t="shared" ca="1" si="4"/>
        <v>0.21586181282848613</v>
      </c>
      <c r="Y17" s="52">
        <v>1</v>
      </c>
      <c r="Z17" s="48">
        <v>4.3252089920389189E-2</v>
      </c>
      <c r="AA17" s="48"/>
      <c r="AB17" s="52">
        <v>1</v>
      </c>
      <c r="AC17" s="48">
        <v>4.3252089920389196E-2</v>
      </c>
      <c r="AD17" s="48"/>
      <c r="AE17" s="52">
        <v>1</v>
      </c>
      <c r="AF17" s="48">
        <v>4.3252089920389189E-2</v>
      </c>
      <c r="AG17" s="48"/>
      <c r="AH17" s="52">
        <v>1</v>
      </c>
      <c r="AI17" s="48">
        <v>4.3252089920389196E-2</v>
      </c>
      <c r="AJ17" s="48"/>
      <c r="AK17" s="52">
        <v>1</v>
      </c>
      <c r="AL17" s="48">
        <v>4.3252089920389196E-2</v>
      </c>
      <c r="AM17" s="48"/>
      <c r="AN17" s="52">
        <v>1</v>
      </c>
      <c r="AO17" s="48">
        <v>4.3252089920389196E-2</v>
      </c>
      <c r="AP17" s="48"/>
      <c r="AQ17" s="51" t="s">
        <v>81</v>
      </c>
      <c r="AR17" s="48" t="s">
        <v>83</v>
      </c>
    </row>
    <row r="18" spans="3:44" x14ac:dyDescent="0.3">
      <c r="C18" s="2">
        <v>16</v>
      </c>
      <c r="D18" s="17">
        <f t="shared" si="1"/>
        <v>1.4296628446190173E-11</v>
      </c>
      <c r="E18" s="18">
        <f t="shared" si="2"/>
        <v>0.99999999999982414</v>
      </c>
      <c r="F18">
        <f t="shared" si="3"/>
        <v>256</v>
      </c>
      <c r="M18" s="32">
        <v>0.66826380199591051</v>
      </c>
      <c r="N18">
        <f t="shared" ca="1" si="0"/>
        <v>6</v>
      </c>
      <c r="O18" s="48">
        <f t="shared" ca="1" si="4"/>
        <v>0.10906304878921762</v>
      </c>
      <c r="Y18" s="52">
        <v>2</v>
      </c>
      <c r="Z18" s="48">
        <v>0.12591939081661688</v>
      </c>
      <c r="AA18" s="48"/>
      <c r="AB18" s="52">
        <v>2</v>
      </c>
      <c r="AC18" s="48">
        <v>0.12591939081661691</v>
      </c>
      <c r="AD18" s="48"/>
      <c r="AE18" s="52">
        <v>2</v>
      </c>
      <c r="AF18" s="48">
        <v>0.12591939081661671</v>
      </c>
      <c r="AG18" s="48"/>
      <c r="AH18" s="52">
        <v>2</v>
      </c>
      <c r="AI18" s="48">
        <v>0.12591939081661677</v>
      </c>
      <c r="AJ18" s="48"/>
      <c r="AK18" s="52">
        <v>2</v>
      </c>
      <c r="AL18" s="48">
        <v>0.12591939081661663</v>
      </c>
      <c r="AM18" s="48"/>
      <c r="AN18" s="52">
        <v>2</v>
      </c>
      <c r="AO18" s="48">
        <v>0.12591939081661657</v>
      </c>
      <c r="AP18" s="48"/>
      <c r="AQ18" s="52">
        <v>1</v>
      </c>
      <c r="AR18" s="48">
        <v>4.3252089920389196E-2</v>
      </c>
    </row>
    <row r="19" spans="3:44" x14ac:dyDescent="0.3">
      <c r="C19" s="2">
        <v>17</v>
      </c>
      <c r="D19" s="17">
        <f t="shared" si="1"/>
        <v>1.747487052246317E-13</v>
      </c>
      <c r="E19" s="18">
        <f t="shared" si="2"/>
        <v>0.99999999999999889</v>
      </c>
      <c r="F19">
        <f t="shared" si="3"/>
        <v>289</v>
      </c>
      <c r="M19" s="32">
        <v>0.72383800775170137</v>
      </c>
      <c r="N19">
        <f t="shared" ca="1" si="0"/>
        <v>3</v>
      </c>
      <c r="O19" s="48">
        <f t="shared" ca="1" si="4"/>
        <v>0.21586181282848613</v>
      </c>
      <c r="Y19" s="52">
        <v>3</v>
      </c>
      <c r="Z19" s="48">
        <v>0.21586181282848582</v>
      </c>
      <c r="AA19" s="48"/>
      <c r="AB19" s="52">
        <v>3</v>
      </c>
      <c r="AC19" s="48">
        <v>0.21586181282848582</v>
      </c>
      <c r="AD19" s="48"/>
      <c r="AE19" s="52">
        <v>3</v>
      </c>
      <c r="AF19" s="48">
        <v>0.21586181282848579</v>
      </c>
      <c r="AG19" s="48"/>
      <c r="AH19" s="52">
        <v>3</v>
      </c>
      <c r="AI19" s="48">
        <v>0.21586181282848579</v>
      </c>
      <c r="AJ19" s="48"/>
      <c r="AK19" s="52">
        <v>3</v>
      </c>
      <c r="AL19" s="48">
        <v>0.21586181282848579</v>
      </c>
      <c r="AM19" s="48"/>
      <c r="AN19" s="52">
        <v>3</v>
      </c>
      <c r="AO19" s="48">
        <v>0.21586181282848579</v>
      </c>
      <c r="AP19" s="48"/>
      <c r="AQ19" s="52">
        <v>2</v>
      </c>
      <c r="AR19" s="48">
        <v>0.12591939081661654</v>
      </c>
    </row>
    <row r="20" spans="3:44" x14ac:dyDescent="0.3">
      <c r="C20" s="2">
        <v>18</v>
      </c>
      <c r="D20" s="17">
        <f t="shared" si="1"/>
        <v>1.1201840078502024E-15</v>
      </c>
      <c r="E20" s="18">
        <f t="shared" si="2"/>
        <v>1</v>
      </c>
      <c r="F20">
        <f t="shared" si="3"/>
        <v>324</v>
      </c>
      <c r="M20" s="32">
        <v>0.98538163396099732</v>
      </c>
      <c r="N20">
        <f t="shared" ca="1" si="0"/>
        <v>6</v>
      </c>
      <c r="O20" s="48">
        <f t="shared" ca="1" si="4"/>
        <v>0.10906304878921762</v>
      </c>
      <c r="Y20" s="52">
        <v>4</v>
      </c>
      <c r="Z20" s="48">
        <v>0.24368774963840784</v>
      </c>
      <c r="AA20" s="48"/>
      <c r="AB20" s="52">
        <v>4</v>
      </c>
      <c r="AC20" s="48">
        <v>0.24368774963840784</v>
      </c>
      <c r="AD20" s="48"/>
      <c r="AE20" s="52">
        <v>4</v>
      </c>
      <c r="AF20" s="48">
        <v>0.243687749638408</v>
      </c>
      <c r="AG20" s="48"/>
      <c r="AH20" s="52">
        <v>4</v>
      </c>
      <c r="AI20" s="48">
        <v>0.24368774963840886</v>
      </c>
      <c r="AJ20" s="48"/>
      <c r="AK20" s="52">
        <v>4</v>
      </c>
      <c r="AL20" s="48">
        <v>0.24368774963840895</v>
      </c>
      <c r="AM20" s="48"/>
      <c r="AN20" s="52">
        <v>4</v>
      </c>
      <c r="AO20" s="48">
        <v>0.24368774963840936</v>
      </c>
      <c r="AP20" s="48"/>
      <c r="AQ20" s="52">
        <v>3</v>
      </c>
      <c r="AR20" s="48">
        <v>0.21586181282848577</v>
      </c>
    </row>
    <row r="21" spans="3:44" x14ac:dyDescent="0.3">
      <c r="C21" s="2">
        <v>19</v>
      </c>
      <c r="D21" s="17">
        <f t="shared" si="1"/>
        <v>2.9851672427720187E-18</v>
      </c>
      <c r="E21" s="18">
        <f t="shared" si="2"/>
        <v>1</v>
      </c>
      <c r="F21">
        <f t="shared" si="3"/>
        <v>361</v>
      </c>
      <c r="M21" s="32">
        <v>0.8452406384472182</v>
      </c>
      <c r="N21">
        <f t="shared" ca="1" si="0"/>
        <v>1</v>
      </c>
      <c r="O21" s="48">
        <f t="shared" ca="1" si="4"/>
        <v>4.3252089920389175E-2</v>
      </c>
      <c r="Y21" s="52">
        <v>5</v>
      </c>
      <c r="Z21" s="48">
        <v>0.19195096586902291</v>
      </c>
      <c r="AA21" s="48"/>
      <c r="AB21" s="52">
        <v>5</v>
      </c>
      <c r="AC21" s="48">
        <v>0.19195096586902272</v>
      </c>
      <c r="AD21" s="48"/>
      <c r="AE21" s="52">
        <v>5</v>
      </c>
      <c r="AF21" s="48">
        <v>0.19195096586902263</v>
      </c>
      <c r="AG21" s="48"/>
      <c r="AH21" s="52">
        <v>5</v>
      </c>
      <c r="AI21" s="48">
        <v>0.19195096586902261</v>
      </c>
      <c r="AJ21" s="48"/>
      <c r="AK21" s="52">
        <v>5</v>
      </c>
      <c r="AL21" s="48">
        <v>0.19195096586902261</v>
      </c>
      <c r="AM21" s="48"/>
      <c r="AN21" s="52">
        <v>5</v>
      </c>
      <c r="AO21" s="48">
        <v>0.19195096586902263</v>
      </c>
      <c r="AP21" s="48"/>
      <c r="AQ21" s="52">
        <v>4</v>
      </c>
      <c r="AR21" s="48">
        <v>0.24368774963840953</v>
      </c>
    </row>
    <row r="22" spans="3:44" x14ac:dyDescent="0.3">
      <c r="C22" s="2">
        <v>20</v>
      </c>
      <c r="D22" s="17">
        <f t="shared" si="1"/>
        <v>1.8657295267325199E-21</v>
      </c>
      <c r="E22" s="18">
        <f t="shared" si="2"/>
        <v>1</v>
      </c>
      <c r="F22">
        <f t="shared" si="3"/>
        <v>400</v>
      </c>
      <c r="M22" s="32">
        <v>4.4679097872859889E-2</v>
      </c>
      <c r="N22">
        <f t="shared" ca="1" si="0"/>
        <v>5</v>
      </c>
      <c r="O22" s="48">
        <f t="shared" ca="1" si="4"/>
        <v>0.19195096586902302</v>
      </c>
      <c r="Y22" s="52">
        <v>6</v>
      </c>
      <c r="Z22" s="48">
        <v>0.10906304878921763</v>
      </c>
      <c r="AA22" s="48"/>
      <c r="AB22" s="52">
        <v>6</v>
      </c>
      <c r="AC22" s="48">
        <v>0.10906304878921769</v>
      </c>
      <c r="AD22" s="48"/>
      <c r="AE22" s="52">
        <v>6</v>
      </c>
      <c r="AF22" s="48">
        <v>0.10906304878921771</v>
      </c>
      <c r="AG22" s="48"/>
      <c r="AH22" s="52">
        <v>6</v>
      </c>
      <c r="AI22" s="48">
        <v>0.1090630487892177</v>
      </c>
      <c r="AJ22" s="48"/>
      <c r="AK22" s="52">
        <v>6</v>
      </c>
      <c r="AL22" s="48">
        <v>0.10906304878921763</v>
      </c>
      <c r="AM22" s="48"/>
      <c r="AN22" s="52">
        <v>6</v>
      </c>
      <c r="AO22" s="48">
        <v>0.10906304878921755</v>
      </c>
      <c r="AP22" s="48"/>
      <c r="AQ22" s="52">
        <v>5</v>
      </c>
      <c r="AR22" s="48">
        <v>0.19195096586902302</v>
      </c>
    </row>
    <row r="23" spans="3:44" x14ac:dyDescent="0.3">
      <c r="C23" s="2"/>
      <c r="D23" s="2"/>
      <c r="E23" s="2"/>
      <c r="M23" s="32">
        <v>0.47190771202734461</v>
      </c>
      <c r="N23">
        <f t="shared" ca="1" si="0"/>
        <v>3</v>
      </c>
      <c r="O23" s="48">
        <f t="shared" ca="1" si="4"/>
        <v>0.21586181282848613</v>
      </c>
      <c r="Y23" s="52">
        <v>7</v>
      </c>
      <c r="Z23" s="48">
        <v>4.5578587553703004E-2</v>
      </c>
      <c r="AA23" s="48"/>
      <c r="AB23" s="52">
        <v>7</v>
      </c>
      <c r="AC23" s="48">
        <v>4.5578587553703004E-2</v>
      </c>
      <c r="AD23" s="48"/>
      <c r="AE23" s="52">
        <v>7</v>
      </c>
      <c r="AF23" s="48">
        <v>4.5578587553703004E-2</v>
      </c>
      <c r="AG23" s="48"/>
      <c r="AH23" s="52">
        <v>7</v>
      </c>
      <c r="AI23" s="48">
        <v>4.5578587553702962E-2</v>
      </c>
      <c r="AJ23" s="48"/>
      <c r="AK23" s="52">
        <v>7</v>
      </c>
      <c r="AL23" s="48">
        <v>4.5578587553702969E-2</v>
      </c>
      <c r="AM23" s="48"/>
      <c r="AN23" s="52">
        <v>7</v>
      </c>
      <c r="AO23" s="48">
        <v>4.5578587553702969E-2</v>
      </c>
      <c r="AP23" s="48"/>
      <c r="AQ23" s="52">
        <v>6</v>
      </c>
      <c r="AR23" s="48">
        <v>0.10906304878921746</v>
      </c>
    </row>
    <row r="24" spans="3:44" x14ac:dyDescent="0.3">
      <c r="M24" s="32">
        <v>0.52519302957243563</v>
      </c>
      <c r="N24">
        <f t="shared" ca="1" si="0"/>
        <v>5</v>
      </c>
      <c r="O24" s="48">
        <f t="shared" ca="1" si="4"/>
        <v>0.19195096586902302</v>
      </c>
      <c r="Y24" s="52">
        <v>8</v>
      </c>
      <c r="Z24" s="48">
        <v>1.4159524442234868E-2</v>
      </c>
      <c r="AA24" s="48"/>
      <c r="AB24" s="52">
        <v>8</v>
      </c>
      <c r="AC24" s="48">
        <v>1.4159524442234868E-2</v>
      </c>
      <c r="AD24" s="48"/>
      <c r="AE24" s="52">
        <v>8</v>
      </c>
      <c r="AF24" s="48">
        <v>1.4159524442234868E-2</v>
      </c>
      <c r="AG24" s="48"/>
      <c r="AH24" s="52">
        <v>8</v>
      </c>
      <c r="AI24" s="48">
        <v>1.4159524442234868E-2</v>
      </c>
      <c r="AJ24" s="48"/>
      <c r="AK24" s="52">
        <v>8</v>
      </c>
      <c r="AL24" s="48">
        <v>1.4159524442234868E-2</v>
      </c>
      <c r="AM24" s="48"/>
      <c r="AN24" s="52">
        <v>8</v>
      </c>
      <c r="AO24" s="48">
        <v>1.4159524442234868E-2</v>
      </c>
      <c r="AP24" s="48"/>
      <c r="AQ24" s="52">
        <v>7</v>
      </c>
      <c r="AR24" s="48">
        <v>4.5578587553702962E-2</v>
      </c>
    </row>
    <row r="25" spans="3:44" x14ac:dyDescent="0.3">
      <c r="M25" s="32">
        <v>0.62562944425794242</v>
      </c>
      <c r="N25">
        <f t="shared" ca="1" si="0"/>
        <v>3</v>
      </c>
      <c r="O25" s="48">
        <f t="shared" ca="1" si="4"/>
        <v>0.21586181282848613</v>
      </c>
      <c r="Y25" s="52">
        <v>9</v>
      </c>
      <c r="Z25" s="48">
        <v>3.2833679866051935E-3</v>
      </c>
      <c r="AA25" s="48"/>
      <c r="AB25" s="52">
        <v>9</v>
      </c>
      <c r="AC25" s="48">
        <v>3.2833679866051935E-3</v>
      </c>
      <c r="AD25" s="48"/>
      <c r="AE25" s="52">
        <v>9</v>
      </c>
      <c r="AF25" s="48">
        <v>3.2833679866051935E-3</v>
      </c>
      <c r="AG25" s="48"/>
      <c r="AH25" s="52">
        <v>9</v>
      </c>
      <c r="AI25" s="48">
        <v>3.2833679866051935E-3</v>
      </c>
      <c r="AJ25" s="48"/>
      <c r="AK25" s="52">
        <v>9</v>
      </c>
      <c r="AL25" s="48">
        <v>3.2833679866051935E-3</v>
      </c>
      <c r="AM25" s="48"/>
      <c r="AN25" s="52">
        <v>9</v>
      </c>
      <c r="AO25" s="48">
        <v>3.2833679866051935E-3</v>
      </c>
      <c r="AP25" s="48"/>
      <c r="AQ25" s="52">
        <v>8</v>
      </c>
      <c r="AR25" s="48">
        <v>1.4159524442234872E-2</v>
      </c>
    </row>
    <row r="26" spans="3:44" x14ac:dyDescent="0.3">
      <c r="M26" s="32">
        <v>0.24802392651142918</v>
      </c>
      <c r="N26">
        <f t="shared" ca="1" si="0"/>
        <v>4</v>
      </c>
      <c r="O26" s="48">
        <f t="shared" ca="1" si="4"/>
        <v>0.24368774963840809</v>
      </c>
      <c r="Y26" s="52" t="s">
        <v>82</v>
      </c>
      <c r="Z26" s="48">
        <v>0.17597456791210972</v>
      </c>
      <c r="AA26" s="48"/>
      <c r="AB26" s="52" t="s">
        <v>82</v>
      </c>
      <c r="AC26" s="48">
        <v>0.17402513794782332</v>
      </c>
      <c r="AD26" s="48"/>
      <c r="AE26" s="52" t="s">
        <v>82</v>
      </c>
      <c r="AF26" s="48">
        <v>0.17624987591881952</v>
      </c>
      <c r="AG26" s="48"/>
      <c r="AH26" s="52" t="s">
        <v>82</v>
      </c>
      <c r="AI26" s="48">
        <v>0.17661194525287949</v>
      </c>
      <c r="AJ26" s="48"/>
      <c r="AK26" s="52" t="s">
        <v>82</v>
      </c>
      <c r="AL26" s="48">
        <v>0.17441792712399623</v>
      </c>
      <c r="AM26" s="48"/>
      <c r="AN26" s="52" t="s">
        <v>82</v>
      </c>
      <c r="AO26" s="48">
        <v>0.17784255929888196</v>
      </c>
      <c r="AP26" s="48"/>
      <c r="AQ26" s="52" t="s">
        <v>82</v>
      </c>
      <c r="AR26" s="48">
        <v>0.17697377223764349</v>
      </c>
    </row>
    <row r="27" spans="3:44" x14ac:dyDescent="0.3">
      <c r="M27" s="32">
        <v>0.99588000122074039</v>
      </c>
      <c r="N27">
        <f t="shared" ca="1" si="0"/>
        <v>3</v>
      </c>
      <c r="O27" s="48">
        <f t="shared" ca="1" si="4"/>
        <v>0.21586181282848613</v>
      </c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</row>
    <row r="28" spans="3:44" x14ac:dyDescent="0.3">
      <c r="M28" s="32">
        <v>0.24875637073885312</v>
      </c>
      <c r="N28">
        <f t="shared" ca="1" si="0"/>
        <v>5</v>
      </c>
      <c r="O28" s="48">
        <f t="shared" ca="1" si="4"/>
        <v>0.19195096586902302</v>
      </c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</row>
    <row r="29" spans="3:44" x14ac:dyDescent="0.3">
      <c r="M29" s="32">
        <v>0.47685171056245612</v>
      </c>
      <c r="N29">
        <f t="shared" ca="1" si="0"/>
        <v>4</v>
      </c>
      <c r="O29" s="48">
        <f t="shared" ca="1" si="4"/>
        <v>0.24368774963840809</v>
      </c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</row>
    <row r="30" spans="3:44" x14ac:dyDescent="0.3">
      <c r="M30" s="32">
        <v>0.9038666951506088</v>
      </c>
      <c r="N30">
        <f t="shared" ca="1" si="0"/>
        <v>7</v>
      </c>
      <c r="O30" s="48">
        <f t="shared" ca="1" si="4"/>
        <v>4.557858755370299E-2</v>
      </c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</row>
    <row r="31" spans="3:44" x14ac:dyDescent="0.3">
      <c r="M31" s="32">
        <v>0.57374797814874723</v>
      </c>
      <c r="N31">
        <f t="shared" ca="1" si="0"/>
        <v>6</v>
      </c>
      <c r="O31" s="48">
        <f t="shared" ca="1" si="4"/>
        <v>0.10906304878921762</v>
      </c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</row>
    <row r="32" spans="3:44" x14ac:dyDescent="0.3">
      <c r="M32" s="32">
        <v>0.3575243385113071</v>
      </c>
      <c r="N32">
        <f t="shared" ca="1" si="0"/>
        <v>5</v>
      </c>
      <c r="O32" s="48">
        <f t="shared" ca="1" si="4"/>
        <v>0.19195096586902302</v>
      </c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</row>
    <row r="33" spans="9:44" x14ac:dyDescent="0.3">
      <c r="M33" s="32">
        <v>0.18768883327738273</v>
      </c>
      <c r="N33">
        <f t="shared" ca="1" si="0"/>
        <v>2</v>
      </c>
      <c r="O33" s="48">
        <f t="shared" ca="1" si="4"/>
        <v>0.12591939081661677</v>
      </c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</row>
    <row r="34" spans="9:44" x14ac:dyDescent="0.3">
      <c r="M34" s="32">
        <v>0.96661275063325902</v>
      </c>
      <c r="N34">
        <f t="shared" ca="1" si="0"/>
        <v>5</v>
      </c>
      <c r="O34" s="48">
        <f t="shared" ca="1" si="4"/>
        <v>0.19195096586902302</v>
      </c>
      <c r="Y34" s="48"/>
      <c r="Z34" s="48"/>
      <c r="AA34" s="48"/>
      <c r="AB34" s="48"/>
      <c r="AC34" s="48"/>
      <c r="AD34" s="53"/>
      <c r="AE34" s="53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</row>
    <row r="35" spans="9:44" x14ac:dyDescent="0.3">
      <c r="M35" s="32">
        <v>0.87987914670247502</v>
      </c>
      <c r="N35">
        <f t="shared" ca="1" si="0"/>
        <v>4</v>
      </c>
      <c r="O35" s="48">
        <f t="shared" ca="1" si="4"/>
        <v>0.24368774963840809</v>
      </c>
      <c r="Y35" s="48"/>
      <c r="Z35" s="48"/>
      <c r="AA35" s="48"/>
      <c r="AB35" s="48"/>
      <c r="AC35" s="48"/>
      <c r="AD35" s="53"/>
      <c r="AE35" s="53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</row>
    <row r="36" spans="9:44" x14ac:dyDescent="0.3">
      <c r="I36">
        <f>SUMPRODUCT(F29:F31,I29:I31)</f>
        <v>0</v>
      </c>
      <c r="M36" s="32">
        <v>0.71584215826899011</v>
      </c>
      <c r="N36">
        <f t="shared" ca="1" si="0"/>
        <v>6</v>
      </c>
      <c r="O36" s="48">
        <f t="shared" ca="1" si="4"/>
        <v>0.10906304878921762</v>
      </c>
      <c r="Y36" s="48"/>
      <c r="Z36" s="48"/>
      <c r="AA36" s="48"/>
      <c r="AB36" s="48"/>
      <c r="AC36" s="48"/>
      <c r="AD36" s="53"/>
      <c r="AE36" s="53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</row>
    <row r="37" spans="9:44" x14ac:dyDescent="0.3">
      <c r="M37" s="32">
        <v>3.4791100802636799E-3</v>
      </c>
      <c r="N37">
        <f t="shared" ca="1" si="0"/>
        <v>1</v>
      </c>
      <c r="O37" s="48">
        <f t="shared" ca="1" si="4"/>
        <v>4.3252089920389175E-2</v>
      </c>
      <c r="Y37" s="48"/>
      <c r="Z37" s="48"/>
      <c r="AA37" s="48"/>
      <c r="AB37" s="48"/>
      <c r="AC37" s="48"/>
      <c r="AD37" s="53"/>
      <c r="AE37" s="53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</row>
    <row r="38" spans="9:44" x14ac:dyDescent="0.3">
      <c r="M38" s="32">
        <v>0.68501846369823294</v>
      </c>
      <c r="N38">
        <f t="shared" ca="1" si="0"/>
        <v>3</v>
      </c>
      <c r="O38" s="48">
        <f t="shared" ca="1" si="4"/>
        <v>0.21586181282848613</v>
      </c>
      <c r="Y38" s="48"/>
      <c r="Z38" s="48"/>
      <c r="AA38" s="48"/>
      <c r="AB38" s="48"/>
      <c r="AC38" s="48"/>
      <c r="AD38" s="53"/>
      <c r="AE38" s="53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</row>
    <row r="39" spans="9:44" x14ac:dyDescent="0.3">
      <c r="M39" s="32">
        <v>0.71340067751091041</v>
      </c>
      <c r="N39">
        <f t="shared" ca="1" si="0"/>
        <v>7</v>
      </c>
      <c r="O39" s="48">
        <f t="shared" ca="1" si="4"/>
        <v>4.557858755370299E-2</v>
      </c>
      <c r="Y39" s="48"/>
      <c r="Z39" s="48"/>
      <c r="AA39" s="48"/>
      <c r="AB39" s="48"/>
      <c r="AC39" s="48"/>
      <c r="AD39" s="53"/>
      <c r="AE39" s="53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</row>
    <row r="40" spans="9:44" x14ac:dyDescent="0.3">
      <c r="M40" s="32">
        <v>0.7899716177861873</v>
      </c>
      <c r="N40">
        <f t="shared" ca="1" si="0"/>
        <v>7</v>
      </c>
      <c r="O40" s="48">
        <f t="shared" ca="1" si="4"/>
        <v>4.557858755370299E-2</v>
      </c>
      <c r="Y40" s="48"/>
      <c r="Z40" s="48"/>
      <c r="AA40" s="48"/>
      <c r="AB40" s="48"/>
      <c r="AC40" s="48"/>
      <c r="AD40" s="53"/>
      <c r="AE40" s="53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</row>
    <row r="41" spans="9:44" x14ac:dyDescent="0.3">
      <c r="M41" s="32">
        <v>0.43397320474868006</v>
      </c>
      <c r="N41">
        <f t="shared" ca="1" si="0"/>
        <v>3</v>
      </c>
      <c r="O41" s="48">
        <f t="shared" ca="1" si="4"/>
        <v>0.21586181282848613</v>
      </c>
      <c r="Q41" s="20"/>
      <c r="R41" s="21"/>
      <c r="S41" s="21"/>
      <c r="T41" s="21"/>
      <c r="U41" s="21"/>
      <c r="V41" s="21"/>
      <c r="W41" s="21"/>
      <c r="Y41" s="48"/>
      <c r="Z41" s="48"/>
      <c r="AA41" s="48"/>
      <c r="AB41" s="48"/>
      <c r="AC41" s="48"/>
      <c r="AD41" s="53"/>
      <c r="AE41" s="53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</row>
    <row r="42" spans="9:44" x14ac:dyDescent="0.3">
      <c r="M42" s="32">
        <v>0.30396435438093206</v>
      </c>
      <c r="N42">
        <f t="shared" ca="1" si="0"/>
        <v>3</v>
      </c>
      <c r="O42" s="48">
        <f t="shared" ca="1" si="4"/>
        <v>0.21586181282848613</v>
      </c>
      <c r="Q42" s="20"/>
      <c r="R42" s="21"/>
      <c r="S42" s="21"/>
      <c r="T42" s="21"/>
      <c r="U42" s="21"/>
      <c r="V42" s="21"/>
      <c r="W42" s="21"/>
      <c r="Y42" s="48"/>
      <c r="Z42" s="48"/>
      <c r="AA42" s="48"/>
      <c r="AB42" s="48"/>
      <c r="AC42" s="48"/>
      <c r="AD42" s="53"/>
      <c r="AE42" s="53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</row>
    <row r="43" spans="9:44" x14ac:dyDescent="0.3">
      <c r="M43" s="32">
        <v>0.5179296243171484</v>
      </c>
      <c r="N43">
        <f t="shared" ca="1" si="0"/>
        <v>5</v>
      </c>
      <c r="O43" s="48">
        <f t="shared" ca="1" si="4"/>
        <v>0.19195096586902302</v>
      </c>
      <c r="Q43" s="20"/>
      <c r="R43" s="21"/>
      <c r="S43" s="21"/>
      <c r="T43" s="21"/>
      <c r="U43" s="21"/>
      <c r="V43" s="21"/>
      <c r="W43" s="21"/>
      <c r="Y43" s="48"/>
      <c r="Z43" s="48"/>
      <c r="AA43" s="48"/>
      <c r="AB43" s="48"/>
      <c r="AC43" s="48"/>
      <c r="AD43" s="53"/>
      <c r="AE43" s="53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</row>
    <row r="44" spans="9:44" x14ac:dyDescent="0.3">
      <c r="M44" s="32">
        <v>0.21433149204992827</v>
      </c>
      <c r="N44">
        <f t="shared" ca="1" si="0"/>
        <v>4</v>
      </c>
      <c r="O44" s="48">
        <f t="shared" ca="1" si="4"/>
        <v>0.24368774963840809</v>
      </c>
      <c r="Q44" s="20"/>
      <c r="R44" s="21"/>
      <c r="S44" s="21"/>
      <c r="T44" s="21"/>
      <c r="U44" s="21"/>
      <c r="V44" s="21"/>
      <c r="W44" s="21"/>
      <c r="Y44" s="48"/>
      <c r="Z44" s="48"/>
      <c r="AA44" s="48"/>
      <c r="AB44" s="48"/>
      <c r="AC44" s="48"/>
      <c r="AD44" s="53"/>
      <c r="AE44" s="53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</row>
    <row r="45" spans="9:44" ht="15" thickBot="1" x14ac:dyDescent="0.35">
      <c r="M45" s="32">
        <v>0.17999816888943143</v>
      </c>
      <c r="N45">
        <f t="shared" ca="1" si="0"/>
        <v>2</v>
      </c>
      <c r="O45" s="48">
        <f t="shared" ca="1" si="4"/>
        <v>0.12591939081661677</v>
      </c>
      <c r="Q45" s="22"/>
      <c r="R45" s="22"/>
      <c r="S45" s="21"/>
      <c r="T45" s="21"/>
      <c r="U45" s="21"/>
      <c r="V45" s="21"/>
      <c r="W45" s="21"/>
      <c r="Y45" s="48"/>
      <c r="Z45" s="48"/>
      <c r="AA45" s="48"/>
      <c r="AB45" s="48"/>
      <c r="AC45" s="48"/>
      <c r="AD45" s="53"/>
      <c r="AE45" s="53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</row>
    <row r="46" spans="9:44" x14ac:dyDescent="0.3">
      <c r="M46" s="32">
        <v>0.40876491592150638</v>
      </c>
      <c r="N46">
        <f t="shared" ca="1" si="0"/>
        <v>8</v>
      </c>
      <c r="O46" s="48">
        <f t="shared" ca="1" si="4"/>
        <v>1.4159524442234868E-2</v>
      </c>
      <c r="Y46" s="48"/>
      <c r="Z46" s="48"/>
      <c r="AA46" s="48"/>
      <c r="AB46" s="48"/>
      <c r="AC46" s="48"/>
      <c r="AD46" s="53"/>
      <c r="AE46" s="53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</row>
    <row r="47" spans="9:44" x14ac:dyDescent="0.3">
      <c r="M47" s="32">
        <v>0.9736014893032624</v>
      </c>
      <c r="N47">
        <f t="shared" ca="1" si="0"/>
        <v>5</v>
      </c>
      <c r="O47" s="48">
        <f t="shared" ca="1" si="4"/>
        <v>0.19195096586902302</v>
      </c>
      <c r="Y47" s="48"/>
      <c r="Z47" s="48"/>
      <c r="AA47" s="48"/>
      <c r="AB47" s="48"/>
      <c r="AC47" s="48"/>
      <c r="AD47" s="53"/>
      <c r="AE47" s="53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</row>
    <row r="48" spans="9:44" x14ac:dyDescent="0.3">
      <c r="M48" s="32">
        <v>0.14059877315591907</v>
      </c>
      <c r="N48">
        <f t="shared" ca="1" si="0"/>
        <v>4</v>
      </c>
      <c r="O48" s="48">
        <f t="shared" ca="1" si="4"/>
        <v>0.24368774963840809</v>
      </c>
      <c r="Y48" s="48"/>
      <c r="Z48" s="48"/>
      <c r="AA48" s="48"/>
      <c r="AB48" s="48"/>
      <c r="AC48" s="48"/>
      <c r="AD48" s="53"/>
      <c r="AE48" s="53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</row>
    <row r="49" spans="13:44" x14ac:dyDescent="0.3">
      <c r="M49" s="32">
        <v>0.71095919675283059</v>
      </c>
      <c r="N49">
        <f t="shared" ca="1" si="0"/>
        <v>5</v>
      </c>
      <c r="O49" s="48">
        <f t="shared" ca="1" si="4"/>
        <v>0.19195096586902302</v>
      </c>
      <c r="Y49" s="48"/>
      <c r="Z49" s="48"/>
      <c r="AA49" s="48"/>
      <c r="AB49" s="48"/>
      <c r="AC49" s="48"/>
      <c r="AD49" s="53"/>
      <c r="AE49" s="53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</row>
    <row r="50" spans="13:44" x14ac:dyDescent="0.3">
      <c r="M50" s="32">
        <v>0.31839960936307871</v>
      </c>
      <c r="N50">
        <f t="shared" ca="1" si="0"/>
        <v>5</v>
      </c>
      <c r="O50" s="48">
        <f t="shared" ca="1" si="4"/>
        <v>0.19195096586902302</v>
      </c>
      <c r="Y50" s="48"/>
      <c r="Z50" s="48"/>
      <c r="AA50" s="48"/>
      <c r="AB50" s="48"/>
      <c r="AC50" s="48"/>
      <c r="AD50" s="53"/>
      <c r="AE50" s="53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</row>
    <row r="51" spans="13:44" x14ac:dyDescent="0.3">
      <c r="M51" s="32">
        <v>0.44230475783562728</v>
      </c>
      <c r="N51">
        <f t="shared" ca="1" si="0"/>
        <v>2</v>
      </c>
      <c r="O51" s="48">
        <f t="shared" ca="1" si="4"/>
        <v>0.12591939081661677</v>
      </c>
      <c r="Y51" s="48"/>
      <c r="Z51" s="48"/>
      <c r="AA51" s="48"/>
      <c r="AB51" s="48"/>
      <c r="AC51" s="48"/>
      <c r="AD51" s="53"/>
      <c r="AE51" s="53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</row>
    <row r="52" spans="13:44" x14ac:dyDescent="0.3">
      <c r="M52" s="32">
        <v>2.6337473677785578E-2</v>
      </c>
      <c r="N52">
        <f t="shared" ca="1" si="0"/>
        <v>5</v>
      </c>
      <c r="O52" s="48">
        <f t="shared" ca="1" si="4"/>
        <v>0.19195096586902302</v>
      </c>
      <c r="Y52" s="48"/>
      <c r="Z52" s="48"/>
      <c r="AA52" s="48"/>
      <c r="AB52" s="48"/>
      <c r="AC52" s="48"/>
      <c r="AD52" s="53"/>
      <c r="AE52" s="53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</row>
    <row r="53" spans="13:44" x14ac:dyDescent="0.3">
      <c r="M53" s="32">
        <v>0.52357554857020783</v>
      </c>
      <c r="N53">
        <f t="shared" ca="1" si="0"/>
        <v>4</v>
      </c>
      <c r="O53" s="48">
        <f t="shared" ca="1" si="4"/>
        <v>0.24368774963840809</v>
      </c>
      <c r="Y53" s="48"/>
      <c r="Z53" s="48"/>
      <c r="AA53" s="48"/>
      <c r="AB53" s="48"/>
      <c r="AC53" s="48"/>
      <c r="AD53" s="53"/>
      <c r="AE53" s="53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</row>
    <row r="54" spans="13:44" x14ac:dyDescent="0.3">
      <c r="M54" s="32">
        <v>0.43372905667287209</v>
      </c>
      <c r="N54">
        <f t="shared" ca="1" si="0"/>
        <v>5</v>
      </c>
      <c r="O54" s="48">
        <f t="shared" ca="1" si="4"/>
        <v>0.19195096586902302</v>
      </c>
      <c r="Y54" s="48"/>
      <c r="Z54" s="48"/>
      <c r="AA54" s="48"/>
      <c r="AB54" s="48"/>
      <c r="AC54" s="48"/>
      <c r="AD54" s="53"/>
      <c r="AE54" s="53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</row>
    <row r="55" spans="13:44" x14ac:dyDescent="0.3">
      <c r="M55" s="32">
        <v>0.54811243018890954</v>
      </c>
      <c r="N55">
        <f t="shared" ca="1" si="0"/>
        <v>3</v>
      </c>
      <c r="O55" s="48">
        <f t="shared" ca="1" si="4"/>
        <v>0.21586181282848613</v>
      </c>
      <c r="Y55" s="48"/>
      <c r="Z55" s="48"/>
      <c r="AA55" s="48"/>
      <c r="AB55" s="48"/>
      <c r="AC55" s="48"/>
      <c r="AD55" s="53"/>
      <c r="AE55" s="53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</row>
    <row r="56" spans="13:44" x14ac:dyDescent="0.3">
      <c r="M56" s="32">
        <v>1.9623401593066195E-2</v>
      </c>
      <c r="N56">
        <f t="shared" ca="1" si="0"/>
        <v>2</v>
      </c>
      <c r="O56" s="48">
        <f t="shared" ca="1" si="4"/>
        <v>0.12591939081661677</v>
      </c>
      <c r="Y56" s="48"/>
      <c r="Z56" s="48"/>
      <c r="AA56" s="48"/>
      <c r="AB56" s="48"/>
      <c r="AC56" s="48"/>
      <c r="AD56" s="53"/>
      <c r="AE56" s="53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</row>
    <row r="57" spans="13:44" x14ac:dyDescent="0.3">
      <c r="M57" s="32">
        <v>0.61378826258125552</v>
      </c>
      <c r="N57">
        <f t="shared" ca="1" si="0"/>
        <v>6</v>
      </c>
      <c r="O57" s="48">
        <f t="shared" ca="1" si="4"/>
        <v>0.10906304878921762</v>
      </c>
      <c r="Y57" s="48"/>
      <c r="Z57" s="48"/>
      <c r="AA57" s="48"/>
      <c r="AB57" s="48"/>
      <c r="AC57" s="48"/>
      <c r="AD57" s="53"/>
      <c r="AE57" s="53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</row>
    <row r="58" spans="13:44" x14ac:dyDescent="0.3">
      <c r="M58" s="32">
        <v>0.9472029786065248</v>
      </c>
      <c r="N58">
        <f t="shared" ca="1" si="0"/>
        <v>6</v>
      </c>
      <c r="O58" s="48">
        <f t="shared" ca="1" si="4"/>
        <v>0.10906304878921762</v>
      </c>
      <c r="Y58" s="48"/>
      <c r="Z58" s="48"/>
      <c r="AA58" s="48"/>
      <c r="AB58" s="48"/>
      <c r="AC58" s="48"/>
      <c r="AD58" s="53"/>
      <c r="AE58" s="53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</row>
    <row r="59" spans="13:44" x14ac:dyDescent="0.3">
      <c r="M59" s="32">
        <v>0.67323831904049802</v>
      </c>
      <c r="N59">
        <f t="shared" ca="1" si="0"/>
        <v>5</v>
      </c>
      <c r="O59" s="48">
        <f t="shared" ca="1" si="4"/>
        <v>0.19195096586902302</v>
      </c>
      <c r="Y59" s="48"/>
      <c r="Z59" s="48"/>
      <c r="AA59" s="48"/>
      <c r="AB59" s="48"/>
      <c r="AC59" s="48"/>
      <c r="AD59" s="53"/>
      <c r="AE59" s="53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</row>
    <row r="60" spans="13:44" x14ac:dyDescent="0.3">
      <c r="M60" s="32">
        <v>0.5951719718008972</v>
      </c>
      <c r="N60">
        <f t="shared" ca="1" si="0"/>
        <v>4</v>
      </c>
      <c r="O60" s="48">
        <f t="shared" ca="1" si="4"/>
        <v>0.24368774963840809</v>
      </c>
      <c r="Y60" s="48"/>
      <c r="Z60" s="48"/>
      <c r="AA60" s="48"/>
      <c r="AB60" s="48"/>
      <c r="AC60" s="48"/>
      <c r="AD60" s="53"/>
      <c r="AE60" s="53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</row>
    <row r="61" spans="13:44" x14ac:dyDescent="0.3">
      <c r="M61" s="32">
        <v>0.19263283181249427</v>
      </c>
      <c r="N61">
        <f t="shared" ca="1" si="0"/>
        <v>4</v>
      </c>
      <c r="O61" s="48">
        <f t="shared" ca="1" si="4"/>
        <v>0.24368774963840809</v>
      </c>
      <c r="Y61" s="48"/>
      <c r="Z61" s="48"/>
      <c r="AA61" s="48"/>
      <c r="AB61" s="48"/>
      <c r="AC61" s="48"/>
      <c r="AD61" s="53"/>
      <c r="AE61" s="53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</row>
    <row r="62" spans="13:44" x14ac:dyDescent="0.3">
      <c r="M62" s="32">
        <v>0.81981872005371259</v>
      </c>
      <c r="N62">
        <f t="shared" ca="1" si="0"/>
        <v>4</v>
      </c>
      <c r="O62" s="48">
        <f t="shared" ca="1" si="4"/>
        <v>0.24368774963840809</v>
      </c>
      <c r="Y62" s="48"/>
      <c r="Z62" s="48"/>
      <c r="AA62" s="48"/>
      <c r="AB62" s="48"/>
      <c r="AC62" s="48"/>
      <c r="AD62" s="53"/>
      <c r="AE62" s="53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</row>
    <row r="63" spans="13:44" x14ac:dyDescent="0.3">
      <c r="M63" s="32">
        <v>0.65175328836939606</v>
      </c>
      <c r="N63">
        <f t="shared" ca="1" si="0"/>
        <v>3</v>
      </c>
      <c r="O63" s="48">
        <f t="shared" ca="1" si="4"/>
        <v>0.21586181282848613</v>
      </c>
      <c r="Y63" s="48"/>
      <c r="Z63" s="48"/>
      <c r="AA63" s="48"/>
      <c r="AB63" s="48"/>
      <c r="AC63" s="48"/>
      <c r="AD63" s="53"/>
      <c r="AE63" s="53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</row>
    <row r="64" spans="13:44" x14ac:dyDescent="0.3">
      <c r="M64" s="32">
        <v>0.59895626697592086</v>
      </c>
      <c r="N64">
        <f t="shared" ca="1" si="0"/>
        <v>3</v>
      </c>
      <c r="O64" s="48">
        <f t="shared" ca="1" si="4"/>
        <v>0.21586181282848613</v>
      </c>
      <c r="Y64" s="48"/>
      <c r="Z64" s="48"/>
      <c r="AA64" s="48"/>
      <c r="AB64" s="48"/>
      <c r="AC64" s="48"/>
      <c r="AD64" s="53"/>
      <c r="AE64" s="53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</row>
    <row r="65" spans="13:44" x14ac:dyDescent="0.3">
      <c r="M65" s="32">
        <v>0.17761772515030366</v>
      </c>
      <c r="N65">
        <f t="shared" ca="1" si="0"/>
        <v>3</v>
      </c>
      <c r="O65" s="48">
        <f t="shared" ca="1" si="4"/>
        <v>0.21586181282848613</v>
      </c>
      <c r="Y65" s="48"/>
      <c r="Z65" s="48"/>
      <c r="AA65" s="48"/>
      <c r="AB65" s="48"/>
      <c r="AC65" s="48"/>
      <c r="AD65" s="53"/>
      <c r="AE65" s="53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</row>
    <row r="66" spans="13:44" x14ac:dyDescent="0.3">
      <c r="M66" s="32">
        <v>0.4323557237464522</v>
      </c>
      <c r="N66">
        <f t="shared" ref="N66:N129" ca="1" si="5">MATCH(RAND(),$E$2:$E$22,1)</f>
        <v>3</v>
      </c>
      <c r="O66" s="48">
        <f t="shared" ca="1" si="4"/>
        <v>0.21586181282848613</v>
      </c>
      <c r="Y66" s="48"/>
      <c r="Z66" s="48"/>
      <c r="AA66" s="48"/>
      <c r="AB66" s="48"/>
      <c r="AC66" s="48"/>
      <c r="AD66" s="53"/>
      <c r="AE66" s="53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</row>
    <row r="67" spans="13:44" x14ac:dyDescent="0.3">
      <c r="M67" s="32">
        <v>0.44148075807977538</v>
      </c>
      <c r="N67">
        <f t="shared" ca="1" si="5"/>
        <v>7</v>
      </c>
      <c r="O67" s="48">
        <f t="shared" ref="O67:O130" ca="1" si="6">VLOOKUP(N67,$C$2:$D$22,2)</f>
        <v>4.557858755370299E-2</v>
      </c>
      <c r="Y67" s="48"/>
      <c r="Z67" s="48"/>
      <c r="AA67" s="48"/>
      <c r="AB67" s="48"/>
      <c r="AC67" s="48"/>
      <c r="AD67" s="53"/>
      <c r="AE67" s="53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</row>
    <row r="68" spans="13:44" x14ac:dyDescent="0.3">
      <c r="M68" s="32">
        <v>0.35731070894497513</v>
      </c>
      <c r="N68">
        <f t="shared" ca="1" si="5"/>
        <v>2</v>
      </c>
      <c r="O68" s="48">
        <f t="shared" ca="1" si="6"/>
        <v>0.12591939081661677</v>
      </c>
      <c r="Y68" s="48"/>
      <c r="Z68" s="48"/>
      <c r="AA68" s="48"/>
      <c r="AB68" s="48"/>
      <c r="AC68" s="48"/>
      <c r="AD68" s="53"/>
      <c r="AE68" s="53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</row>
    <row r="69" spans="13:44" x14ac:dyDescent="0.3">
      <c r="M69" s="32">
        <v>0.49070711386455884</v>
      </c>
      <c r="N69">
        <f t="shared" ca="1" si="5"/>
        <v>3</v>
      </c>
      <c r="O69" s="48">
        <f t="shared" ca="1" si="6"/>
        <v>0.21586181282848613</v>
      </c>
      <c r="Y69" s="48"/>
      <c r="Z69" s="48"/>
      <c r="AA69" s="48"/>
      <c r="AB69" s="48"/>
      <c r="AC69" s="48"/>
      <c r="AD69" s="53"/>
      <c r="AE69" s="53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</row>
    <row r="70" spans="13:44" x14ac:dyDescent="0.3">
      <c r="M70" s="32">
        <v>0.81643116550187689</v>
      </c>
      <c r="N70">
        <f t="shared" ca="1" si="5"/>
        <v>6</v>
      </c>
      <c r="O70" s="48">
        <f t="shared" ca="1" si="6"/>
        <v>0.10906304878921762</v>
      </c>
      <c r="Y70" s="48"/>
      <c r="Z70" s="48"/>
      <c r="AA70" s="48"/>
      <c r="AB70" s="48"/>
      <c r="AC70" s="48"/>
      <c r="AD70" s="53"/>
      <c r="AE70" s="53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</row>
    <row r="71" spans="13:44" x14ac:dyDescent="0.3">
      <c r="M71" s="32">
        <v>5.5665761284218879E-2</v>
      </c>
      <c r="N71">
        <f t="shared" ca="1" si="5"/>
        <v>4</v>
      </c>
      <c r="O71" s="48">
        <f t="shared" ca="1" si="6"/>
        <v>0.24368774963840809</v>
      </c>
      <c r="Y71" s="48"/>
      <c r="Z71" s="48"/>
      <c r="AA71" s="48"/>
      <c r="AB71" s="48"/>
      <c r="AC71" s="48"/>
      <c r="AD71" s="53"/>
      <c r="AE71" s="53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</row>
    <row r="72" spans="13:44" x14ac:dyDescent="0.3">
      <c r="M72" s="32">
        <v>6.5614795373393963E-3</v>
      </c>
      <c r="N72">
        <f t="shared" ca="1" si="5"/>
        <v>5</v>
      </c>
      <c r="O72" s="48">
        <f t="shared" ca="1" si="6"/>
        <v>0.19195096586902302</v>
      </c>
      <c r="Y72" s="48"/>
      <c r="Z72" s="48"/>
      <c r="AA72" s="48"/>
      <c r="AB72" s="48"/>
      <c r="AC72" s="48"/>
      <c r="AD72" s="53"/>
      <c r="AE72" s="53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</row>
    <row r="73" spans="13:44" x14ac:dyDescent="0.3">
      <c r="M73" s="32">
        <v>0.69414349803155617</v>
      </c>
      <c r="N73">
        <f t="shared" ca="1" si="5"/>
        <v>5</v>
      </c>
      <c r="O73" s="48">
        <f t="shared" ca="1" si="6"/>
        <v>0.19195096586902302</v>
      </c>
      <c r="Y73" s="48"/>
      <c r="Z73" s="48"/>
      <c r="AA73" s="48"/>
      <c r="AB73" s="48"/>
      <c r="AC73" s="48"/>
      <c r="AD73" s="53"/>
      <c r="AE73" s="53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</row>
    <row r="74" spans="13:44" x14ac:dyDescent="0.3">
      <c r="M74" s="32">
        <v>0.87166966765343179</v>
      </c>
      <c r="N74">
        <f t="shared" ca="1" si="5"/>
        <v>4</v>
      </c>
      <c r="O74" s="48">
        <f t="shared" ca="1" si="6"/>
        <v>0.24368774963840809</v>
      </c>
      <c r="Y74" s="48"/>
      <c r="Z74" s="48"/>
      <c r="AA74" s="48"/>
      <c r="AB74" s="48"/>
      <c r="AC74" s="48"/>
      <c r="AD74" s="53"/>
      <c r="AE74" s="53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</row>
    <row r="75" spans="13:44" x14ac:dyDescent="0.3">
      <c r="M75" s="32">
        <v>0.53602710043641466</v>
      </c>
      <c r="N75">
        <f t="shared" ca="1" si="5"/>
        <v>5</v>
      </c>
      <c r="O75" s="48">
        <f t="shared" ca="1" si="6"/>
        <v>0.19195096586902302</v>
      </c>
      <c r="Y75" s="48"/>
      <c r="Z75" s="48"/>
      <c r="AA75" s="48"/>
      <c r="AB75" s="48"/>
      <c r="AC75" s="48"/>
      <c r="AD75" s="53"/>
      <c r="AE75" s="53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</row>
    <row r="76" spans="13:44" x14ac:dyDescent="0.3">
      <c r="M76" s="32">
        <v>0.69972838526566361</v>
      </c>
      <c r="N76">
        <f t="shared" ca="1" si="5"/>
        <v>2</v>
      </c>
      <c r="O76" s="48">
        <f t="shared" ca="1" si="6"/>
        <v>0.12591939081661677</v>
      </c>
      <c r="Y76" s="48"/>
      <c r="Z76" s="48"/>
      <c r="AA76" s="48"/>
      <c r="AB76" s="48"/>
      <c r="AC76" s="48"/>
      <c r="AD76" s="53"/>
      <c r="AE76" s="53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</row>
    <row r="77" spans="13:44" x14ac:dyDescent="0.3">
      <c r="M77" s="32">
        <v>0.99545274208807644</v>
      </c>
      <c r="N77">
        <f t="shared" ca="1" si="5"/>
        <v>2</v>
      </c>
      <c r="O77" s="48">
        <f t="shared" ca="1" si="6"/>
        <v>0.12591939081661677</v>
      </c>
      <c r="Y77" s="48"/>
      <c r="Z77" s="48"/>
      <c r="AA77" s="48"/>
      <c r="AB77" s="48"/>
      <c r="AC77" s="48"/>
      <c r="AD77" s="53"/>
      <c r="AE77" s="53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</row>
    <row r="78" spans="13:44" x14ac:dyDescent="0.3">
      <c r="M78" s="32">
        <v>0.47590563676870024</v>
      </c>
      <c r="N78">
        <f t="shared" ca="1" si="5"/>
        <v>5</v>
      </c>
      <c r="O78" s="48">
        <f t="shared" ca="1" si="6"/>
        <v>0.19195096586902302</v>
      </c>
      <c r="Y78" s="48"/>
      <c r="Z78" s="48"/>
      <c r="AA78" s="48"/>
      <c r="AB78" s="48"/>
      <c r="AC78" s="48"/>
      <c r="AD78" s="53"/>
      <c r="AE78" s="53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</row>
    <row r="79" spans="13:44" x14ac:dyDescent="0.3">
      <c r="M79" s="32">
        <v>0.24744407483138522</v>
      </c>
      <c r="N79">
        <f t="shared" ca="1" si="5"/>
        <v>2</v>
      </c>
      <c r="O79" s="48">
        <f t="shared" ca="1" si="6"/>
        <v>0.12591939081661677</v>
      </c>
      <c r="Y79" s="48"/>
      <c r="Z79" s="48"/>
      <c r="AA79" s="48"/>
      <c r="AB79" s="48"/>
      <c r="AC79" s="48"/>
      <c r="AD79" s="53"/>
      <c r="AE79" s="53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</row>
    <row r="80" spans="13:44" x14ac:dyDescent="0.3">
      <c r="M80" s="32">
        <v>0.84627826776940218</v>
      </c>
      <c r="N80">
        <f t="shared" ca="1" si="5"/>
        <v>2</v>
      </c>
      <c r="O80" s="48">
        <f t="shared" ca="1" si="6"/>
        <v>0.12591939081661677</v>
      </c>
      <c r="Y80" s="48"/>
      <c r="Z80" s="48"/>
      <c r="AA80" s="48"/>
      <c r="AB80" s="48"/>
      <c r="AC80" s="48"/>
      <c r="AD80" s="53"/>
      <c r="AE80" s="53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</row>
    <row r="81" spans="13:44" x14ac:dyDescent="0.3">
      <c r="M81" s="32">
        <v>0.15286721396526995</v>
      </c>
      <c r="N81">
        <f t="shared" ca="1" si="5"/>
        <v>3</v>
      </c>
      <c r="O81" s="48">
        <f t="shared" ca="1" si="6"/>
        <v>0.21586181282848613</v>
      </c>
      <c r="Y81" s="48"/>
      <c r="Z81" s="48"/>
      <c r="AA81" s="48"/>
      <c r="AB81" s="48"/>
      <c r="AC81" s="48"/>
      <c r="AD81" s="53"/>
      <c r="AE81" s="53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</row>
    <row r="82" spans="13:44" x14ac:dyDescent="0.3">
      <c r="M82" s="32">
        <v>0.89407025360881376</v>
      </c>
      <c r="N82">
        <f t="shared" ca="1" si="5"/>
        <v>2</v>
      </c>
      <c r="O82" s="48">
        <f t="shared" ca="1" si="6"/>
        <v>0.12591939081661677</v>
      </c>
      <c r="Y82" s="48"/>
      <c r="Z82" s="48"/>
      <c r="AA82" s="48"/>
      <c r="AB82" s="48"/>
      <c r="AC82" s="48"/>
      <c r="AD82" s="53"/>
      <c r="AE82" s="53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</row>
    <row r="83" spans="13:44" x14ac:dyDescent="0.3">
      <c r="M83" s="32">
        <v>0.27680288094729455</v>
      </c>
      <c r="N83">
        <f t="shared" ca="1" si="5"/>
        <v>6</v>
      </c>
      <c r="O83" s="48">
        <f t="shared" ca="1" si="6"/>
        <v>0.10906304878921762</v>
      </c>
      <c r="Y83" s="48"/>
      <c r="Z83" s="48"/>
      <c r="AA83" s="48"/>
      <c r="AB83" s="48"/>
      <c r="AC83" s="48"/>
      <c r="AD83" s="53"/>
      <c r="AE83" s="53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</row>
    <row r="84" spans="13:44" x14ac:dyDescent="0.3">
      <c r="M84" s="32">
        <v>4.159672841578417E-2</v>
      </c>
      <c r="N84">
        <f t="shared" ca="1" si="5"/>
        <v>5</v>
      </c>
      <c r="O84" s="48">
        <f t="shared" ca="1" si="6"/>
        <v>0.19195096586902302</v>
      </c>
      <c r="Y84" s="48"/>
      <c r="Z84" s="48"/>
      <c r="AA84" s="48"/>
      <c r="AB84" s="48"/>
      <c r="AC84" s="48"/>
      <c r="AD84" s="53"/>
      <c r="AE84" s="53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</row>
    <row r="85" spans="13:44" x14ac:dyDescent="0.3">
      <c r="M85" s="32">
        <v>0.31238746299630726</v>
      </c>
      <c r="N85">
        <f t="shared" ca="1" si="5"/>
        <v>5</v>
      </c>
      <c r="O85" s="48">
        <f t="shared" ca="1" si="6"/>
        <v>0.19195096586902302</v>
      </c>
      <c r="Y85" s="48"/>
      <c r="Z85" s="48"/>
      <c r="AA85" s="48"/>
      <c r="AB85" s="48"/>
      <c r="AC85" s="48"/>
      <c r="AD85" s="53"/>
      <c r="AE85" s="53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</row>
    <row r="86" spans="13:44" x14ac:dyDescent="0.3">
      <c r="M86" s="32">
        <v>0.39176610614337598</v>
      </c>
      <c r="N86">
        <f t="shared" ca="1" si="5"/>
        <v>3</v>
      </c>
      <c r="O86" s="48">
        <f t="shared" ca="1" si="6"/>
        <v>0.21586181282848613</v>
      </c>
      <c r="Y86" s="48"/>
      <c r="Z86" s="48"/>
      <c r="AA86" s="48"/>
      <c r="AB86" s="48"/>
      <c r="AC86" s="48"/>
      <c r="AD86" s="53"/>
      <c r="AE86" s="53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</row>
    <row r="87" spans="13:44" x14ac:dyDescent="0.3">
      <c r="M87" s="32">
        <v>0.2161626026184881</v>
      </c>
      <c r="N87">
        <f t="shared" ca="1" si="5"/>
        <v>2</v>
      </c>
      <c r="O87" s="48">
        <f t="shared" ca="1" si="6"/>
        <v>0.12591939081661677</v>
      </c>
      <c r="Y87" s="48"/>
      <c r="Z87" s="48"/>
      <c r="AA87" s="48"/>
      <c r="AB87" s="48"/>
      <c r="AC87" s="48"/>
      <c r="AD87" s="53"/>
      <c r="AE87" s="53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</row>
    <row r="88" spans="13:44" x14ac:dyDescent="0.3">
      <c r="M88" s="32">
        <v>0.84200567644276259</v>
      </c>
      <c r="N88">
        <f t="shared" ca="1" si="5"/>
        <v>6</v>
      </c>
      <c r="O88" s="48">
        <f t="shared" ca="1" si="6"/>
        <v>0.10906304878921762</v>
      </c>
      <c r="Y88" s="48"/>
      <c r="Z88" s="48"/>
      <c r="AA88" s="48"/>
      <c r="AB88" s="48"/>
      <c r="AC88" s="48"/>
      <c r="AD88" s="53"/>
      <c r="AE88" s="53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</row>
    <row r="89" spans="13:44" x14ac:dyDescent="0.3">
      <c r="M89" s="32">
        <v>0.30762657551805173</v>
      </c>
      <c r="N89">
        <f t="shared" ca="1" si="5"/>
        <v>4</v>
      </c>
      <c r="O89" s="48">
        <f t="shared" ca="1" si="6"/>
        <v>0.24368774963840809</v>
      </c>
      <c r="Y89" s="48"/>
      <c r="Z89" s="48"/>
      <c r="AA89" s="48"/>
      <c r="AB89" s="48"/>
      <c r="AC89" s="48"/>
      <c r="AD89" s="53"/>
      <c r="AE89" s="53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</row>
    <row r="90" spans="13:44" x14ac:dyDescent="0.3">
      <c r="M90" s="32">
        <v>0.46082949308755761</v>
      </c>
      <c r="N90">
        <f t="shared" ca="1" si="5"/>
        <v>4</v>
      </c>
      <c r="O90" s="48">
        <f t="shared" ca="1" si="6"/>
        <v>0.24368774963840809</v>
      </c>
      <c r="Y90" s="48"/>
      <c r="Z90" s="48"/>
      <c r="AA90" s="48"/>
      <c r="AB90" s="48"/>
      <c r="AC90" s="48"/>
      <c r="AD90" s="53"/>
      <c r="AE90" s="53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</row>
    <row r="91" spans="13:44" x14ac:dyDescent="0.3">
      <c r="M91" s="32">
        <v>0.11218604083376568</v>
      </c>
      <c r="N91">
        <f t="shared" ca="1" si="5"/>
        <v>3</v>
      </c>
      <c r="O91" s="48">
        <f t="shared" ca="1" si="6"/>
        <v>0.21586181282848613</v>
      </c>
      <c r="Y91" s="48"/>
      <c r="Z91" s="48"/>
      <c r="AA91" s="48"/>
      <c r="AB91" s="48"/>
      <c r="AC91" s="48"/>
      <c r="AD91" s="53"/>
      <c r="AE91" s="53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</row>
    <row r="92" spans="13:44" x14ac:dyDescent="0.3">
      <c r="M92" s="32">
        <v>4.159672841578417E-2</v>
      </c>
      <c r="N92">
        <f t="shared" ca="1" si="5"/>
        <v>4</v>
      </c>
      <c r="O92" s="48">
        <f t="shared" ca="1" si="6"/>
        <v>0.24368774963840809</v>
      </c>
      <c r="Y92" s="48"/>
      <c r="Z92" s="48"/>
      <c r="AA92" s="48"/>
      <c r="AB92" s="48"/>
      <c r="AC92" s="48"/>
      <c r="AD92" s="53"/>
      <c r="AE92" s="53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</row>
    <row r="93" spans="13:44" x14ac:dyDescent="0.3">
      <c r="M93" s="32">
        <v>0.45399334696493421</v>
      </c>
      <c r="N93">
        <f t="shared" ca="1" si="5"/>
        <v>5</v>
      </c>
      <c r="O93" s="48">
        <f t="shared" ca="1" si="6"/>
        <v>0.19195096586902302</v>
      </c>
      <c r="Y93" s="48"/>
      <c r="Z93" s="48"/>
      <c r="AA93" s="48"/>
      <c r="AB93" s="48"/>
      <c r="AC93" s="48"/>
      <c r="AD93" s="53"/>
      <c r="AE93" s="53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</row>
    <row r="94" spans="13:44" x14ac:dyDescent="0.3">
      <c r="M94" s="32">
        <v>0.56187627796258433</v>
      </c>
      <c r="N94">
        <f t="shared" ca="1" si="5"/>
        <v>5</v>
      </c>
      <c r="O94" s="48">
        <f t="shared" ca="1" si="6"/>
        <v>0.19195096586902302</v>
      </c>
      <c r="Y94" s="48"/>
      <c r="Z94" s="48"/>
      <c r="AA94" s="48"/>
      <c r="AB94" s="48"/>
      <c r="AC94" s="48"/>
      <c r="AD94" s="53"/>
      <c r="AE94" s="53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</row>
    <row r="95" spans="13:44" x14ac:dyDescent="0.3">
      <c r="M95" s="32">
        <v>0.86272774437696464</v>
      </c>
      <c r="N95">
        <f t="shared" ca="1" si="5"/>
        <v>10</v>
      </c>
      <c r="O95" s="48">
        <f t="shared" ca="1" si="6"/>
        <v>5.6755360911318322E-4</v>
      </c>
      <c r="Y95" s="48"/>
      <c r="Z95" s="48"/>
      <c r="AA95" s="48"/>
      <c r="AB95" s="48"/>
      <c r="AC95" s="48"/>
      <c r="AD95" s="53"/>
      <c r="AE95" s="53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</row>
    <row r="96" spans="13:44" x14ac:dyDescent="0.3">
      <c r="M96" s="32">
        <v>0.60756248664815216</v>
      </c>
      <c r="N96">
        <f t="shared" ca="1" si="5"/>
        <v>2</v>
      </c>
      <c r="O96" s="48">
        <f t="shared" ca="1" si="6"/>
        <v>0.12591939081661677</v>
      </c>
      <c r="Y96" s="48"/>
      <c r="Z96" s="48"/>
      <c r="AA96" s="48"/>
      <c r="AB96" s="48"/>
      <c r="AC96" s="48"/>
      <c r="AD96" s="53"/>
      <c r="AE96" s="53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</row>
    <row r="97" spans="13:44" x14ac:dyDescent="0.3">
      <c r="M97" s="32">
        <v>0.36796166875209813</v>
      </c>
      <c r="N97">
        <f t="shared" ca="1" si="5"/>
        <v>3</v>
      </c>
      <c r="O97" s="48">
        <f t="shared" ca="1" si="6"/>
        <v>0.21586181282848613</v>
      </c>
      <c r="Y97" s="48"/>
      <c r="Z97" s="48"/>
      <c r="AA97" s="48"/>
      <c r="AB97" s="48"/>
      <c r="AC97" s="48"/>
      <c r="AD97" s="53"/>
      <c r="AE97" s="53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</row>
    <row r="98" spans="13:44" x14ac:dyDescent="0.3">
      <c r="M98" s="32">
        <v>0.79107028412732328</v>
      </c>
      <c r="N98">
        <f t="shared" ca="1" si="5"/>
        <v>6</v>
      </c>
      <c r="O98" s="48">
        <f t="shared" ca="1" si="6"/>
        <v>0.10906304878921762</v>
      </c>
      <c r="Y98" s="48"/>
      <c r="Z98" s="48"/>
      <c r="AA98" s="48"/>
      <c r="AB98" s="48"/>
      <c r="AC98" s="48"/>
      <c r="AD98" s="53"/>
      <c r="AE98" s="53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</row>
    <row r="99" spans="13:44" x14ac:dyDescent="0.3">
      <c r="M99" s="32">
        <v>0.8418836024048586</v>
      </c>
      <c r="N99">
        <f t="shared" ca="1" si="5"/>
        <v>5</v>
      </c>
      <c r="O99" s="48">
        <f t="shared" ca="1" si="6"/>
        <v>0.19195096586902302</v>
      </c>
      <c r="Y99" s="48"/>
      <c r="Z99" s="48"/>
      <c r="AA99" s="48"/>
      <c r="AB99" s="48"/>
      <c r="AC99" s="48"/>
      <c r="AD99" s="53"/>
      <c r="AE99" s="53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</row>
    <row r="100" spans="13:44" x14ac:dyDescent="0.3">
      <c r="M100" s="32">
        <v>0.92974639118625446</v>
      </c>
      <c r="N100">
        <f t="shared" ca="1" si="5"/>
        <v>4</v>
      </c>
      <c r="O100" s="48">
        <f t="shared" ca="1" si="6"/>
        <v>0.24368774963840809</v>
      </c>
      <c r="Y100" s="48"/>
      <c r="Z100" s="48"/>
      <c r="AA100" s="48"/>
      <c r="AB100" s="48"/>
      <c r="AC100" s="48"/>
      <c r="AD100" s="53"/>
      <c r="AE100" s="53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</row>
    <row r="101" spans="13:44" x14ac:dyDescent="0.3">
      <c r="M101" s="32">
        <v>0.84340952787865842</v>
      </c>
      <c r="N101">
        <f t="shared" ca="1" si="5"/>
        <v>5</v>
      </c>
      <c r="O101" s="48">
        <f t="shared" ca="1" si="6"/>
        <v>0.19195096586902302</v>
      </c>
      <c r="Y101" s="48"/>
      <c r="Z101" s="48"/>
      <c r="AA101" s="48"/>
      <c r="AB101" s="48"/>
      <c r="AC101" s="48"/>
      <c r="AD101" s="53"/>
      <c r="AE101" s="53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</row>
    <row r="102" spans="13:44" x14ac:dyDescent="0.3">
      <c r="M102" s="32">
        <v>0.37678151799066134</v>
      </c>
      <c r="N102">
        <f t="shared" ca="1" si="5"/>
        <v>4</v>
      </c>
      <c r="O102" s="48">
        <f t="shared" ca="1" si="6"/>
        <v>0.24368774963840809</v>
      </c>
      <c r="Y102" s="48"/>
      <c r="Z102" s="48"/>
      <c r="AA102" s="48"/>
      <c r="AB102" s="48"/>
      <c r="AC102" s="48"/>
      <c r="AD102" s="53"/>
      <c r="AE102" s="53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</row>
    <row r="103" spans="13:44" x14ac:dyDescent="0.3">
      <c r="M103" s="32">
        <v>3.4913174840540788E-2</v>
      </c>
      <c r="N103">
        <f t="shared" ca="1" si="5"/>
        <v>2</v>
      </c>
      <c r="O103" s="48">
        <f t="shared" ca="1" si="6"/>
        <v>0.12591939081661677</v>
      </c>
      <c r="Y103" s="48"/>
      <c r="Z103" s="48"/>
      <c r="AA103" s="48"/>
      <c r="AB103" s="48"/>
      <c r="AC103" s="48"/>
      <c r="AD103" s="53"/>
      <c r="AE103" s="53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</row>
    <row r="104" spans="13:44" x14ac:dyDescent="0.3">
      <c r="M104" s="32">
        <v>0.54097109897152618</v>
      </c>
      <c r="N104">
        <f t="shared" ca="1" si="5"/>
        <v>3</v>
      </c>
      <c r="O104" s="48">
        <f t="shared" ca="1" si="6"/>
        <v>0.21586181282848613</v>
      </c>
      <c r="Y104" s="48"/>
      <c r="Z104" s="48"/>
      <c r="AA104" s="48"/>
      <c r="AB104" s="48"/>
      <c r="AC104" s="48"/>
      <c r="AD104" s="53"/>
      <c r="AE104" s="53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</row>
    <row r="105" spans="13:44" x14ac:dyDescent="0.3">
      <c r="M105" s="32">
        <v>0.31540879543443096</v>
      </c>
      <c r="N105">
        <f t="shared" ca="1" si="5"/>
        <v>3</v>
      </c>
      <c r="O105" s="48">
        <f t="shared" ca="1" si="6"/>
        <v>0.21586181282848613</v>
      </c>
      <c r="Y105" s="48"/>
      <c r="Z105" s="48"/>
      <c r="AA105" s="48"/>
      <c r="AB105" s="48"/>
      <c r="AC105" s="48"/>
      <c r="AD105" s="53"/>
      <c r="AE105" s="53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</row>
    <row r="106" spans="13:44" x14ac:dyDescent="0.3">
      <c r="M106" s="32">
        <v>0.41264076662495802</v>
      </c>
      <c r="N106">
        <f t="shared" ca="1" si="5"/>
        <v>3</v>
      </c>
      <c r="O106" s="48">
        <f t="shared" ca="1" si="6"/>
        <v>0.21586181282848613</v>
      </c>
      <c r="Y106" s="48"/>
      <c r="Z106" s="48"/>
      <c r="AA106" s="48"/>
      <c r="AB106" s="48"/>
      <c r="AC106" s="48"/>
      <c r="AD106" s="53"/>
      <c r="AE106" s="53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</row>
    <row r="107" spans="13:44" x14ac:dyDescent="0.3">
      <c r="M107" s="32">
        <v>0.4642780846583453</v>
      </c>
      <c r="N107">
        <f t="shared" ca="1" si="5"/>
        <v>5</v>
      </c>
      <c r="O107" s="48">
        <f t="shared" ca="1" si="6"/>
        <v>0.19195096586902302</v>
      </c>
      <c r="Y107" s="48"/>
      <c r="Z107" s="48"/>
      <c r="AA107" s="48"/>
      <c r="AB107" s="48"/>
      <c r="AC107" s="48"/>
      <c r="AD107" s="53"/>
      <c r="AE107" s="53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</row>
    <row r="108" spans="13:44" x14ac:dyDescent="0.3">
      <c r="M108" s="32">
        <v>0.96447645496993928</v>
      </c>
      <c r="N108">
        <f t="shared" ca="1" si="5"/>
        <v>5</v>
      </c>
      <c r="O108" s="48">
        <f t="shared" ca="1" si="6"/>
        <v>0.19195096586902302</v>
      </c>
      <c r="Y108" s="48"/>
      <c r="Z108" s="48"/>
      <c r="AA108" s="48"/>
      <c r="AB108" s="48"/>
      <c r="AC108" s="48"/>
      <c r="AD108" s="53"/>
      <c r="AE108" s="53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</row>
    <row r="109" spans="13:44" x14ac:dyDescent="0.3">
      <c r="M109" s="32">
        <v>0.94351023895992925</v>
      </c>
      <c r="N109">
        <f t="shared" ca="1" si="5"/>
        <v>4</v>
      </c>
      <c r="O109" s="48">
        <f t="shared" ca="1" si="6"/>
        <v>0.24368774963840809</v>
      </c>
      <c r="Y109" s="48"/>
      <c r="Z109" s="48"/>
      <c r="AA109" s="48"/>
      <c r="AB109" s="48"/>
      <c r="AC109" s="48"/>
      <c r="AD109" s="53"/>
      <c r="AE109" s="53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</row>
    <row r="110" spans="13:44" x14ac:dyDescent="0.3">
      <c r="M110" s="32">
        <v>0.73308511612292859</v>
      </c>
      <c r="N110">
        <f t="shared" ca="1" si="5"/>
        <v>5</v>
      </c>
      <c r="O110" s="48">
        <f t="shared" ca="1" si="6"/>
        <v>0.19195096586902302</v>
      </c>
      <c r="Y110" s="48"/>
      <c r="Z110" s="48"/>
      <c r="AA110" s="48"/>
      <c r="AB110" s="48"/>
      <c r="AC110" s="48"/>
      <c r="AD110" s="53"/>
      <c r="AE110" s="53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</row>
    <row r="111" spans="13:44" x14ac:dyDescent="0.3">
      <c r="M111" s="32">
        <v>0.18756675923947874</v>
      </c>
      <c r="N111">
        <f t="shared" ca="1" si="5"/>
        <v>2</v>
      </c>
      <c r="O111" s="48">
        <f t="shared" ca="1" si="6"/>
        <v>0.12591939081661677</v>
      </c>
      <c r="Y111" s="48"/>
      <c r="Z111" s="48"/>
      <c r="AA111" s="48"/>
      <c r="AB111" s="48"/>
      <c r="AC111" s="48"/>
      <c r="AD111" s="53"/>
      <c r="AE111" s="53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</row>
    <row r="112" spans="13:44" x14ac:dyDescent="0.3">
      <c r="M112" s="32">
        <v>0.84414197210608233</v>
      </c>
      <c r="N112">
        <f t="shared" ca="1" si="5"/>
        <v>5</v>
      </c>
      <c r="O112" s="48">
        <f t="shared" ca="1" si="6"/>
        <v>0.19195096586902302</v>
      </c>
      <c r="Y112" s="48"/>
      <c r="Z112" s="48"/>
      <c r="AA112" s="48"/>
      <c r="AB112" s="48"/>
      <c r="AC112" s="48"/>
      <c r="AD112" s="53"/>
      <c r="AE112" s="53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</row>
    <row r="113" spans="13:44" x14ac:dyDescent="0.3">
      <c r="M113" s="32">
        <v>0.84511856440931421</v>
      </c>
      <c r="N113">
        <f t="shared" ca="1" si="5"/>
        <v>3</v>
      </c>
      <c r="O113" s="48">
        <f t="shared" ca="1" si="6"/>
        <v>0.21586181282848613</v>
      </c>
      <c r="Y113" s="48"/>
      <c r="Z113" s="48"/>
      <c r="AA113" s="48"/>
      <c r="AB113" s="48"/>
      <c r="AC113" s="48"/>
      <c r="AD113" s="53"/>
      <c r="AE113" s="53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</row>
    <row r="114" spans="13:44" x14ac:dyDescent="0.3">
      <c r="M114" s="32">
        <v>0.33787041840876492</v>
      </c>
      <c r="N114">
        <f t="shared" ca="1" si="5"/>
        <v>1</v>
      </c>
      <c r="O114" s="48">
        <f t="shared" ca="1" si="6"/>
        <v>4.3252089920389175E-2</v>
      </c>
      <c r="Y114" s="48"/>
      <c r="Z114" s="48"/>
      <c r="AA114" s="48"/>
      <c r="AB114" s="48"/>
      <c r="AC114" s="48"/>
      <c r="AD114" s="53"/>
      <c r="AE114" s="53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</row>
    <row r="115" spans="13:44" x14ac:dyDescent="0.3">
      <c r="M115" s="32">
        <v>0.64940336313974423</v>
      </c>
      <c r="N115">
        <f t="shared" ca="1" si="5"/>
        <v>1</v>
      </c>
      <c r="O115" s="48">
        <f t="shared" ca="1" si="6"/>
        <v>4.3252089920389175E-2</v>
      </c>
      <c r="Y115" s="48"/>
      <c r="Z115" s="48"/>
      <c r="AA115" s="48"/>
      <c r="AB115" s="48"/>
      <c r="AC115" s="48"/>
      <c r="AD115" s="53"/>
      <c r="AE115" s="53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</row>
    <row r="116" spans="13:44" x14ac:dyDescent="0.3">
      <c r="M116" s="32">
        <v>1.4709921567430647E-2</v>
      </c>
      <c r="N116">
        <f t="shared" ca="1" si="5"/>
        <v>2</v>
      </c>
      <c r="O116" s="48">
        <f t="shared" ca="1" si="6"/>
        <v>0.12591939081661677</v>
      </c>
      <c r="Y116" s="48"/>
      <c r="Z116" s="48"/>
      <c r="AA116" s="48"/>
      <c r="AB116" s="48"/>
      <c r="AC116" s="48"/>
      <c r="AD116" s="53"/>
      <c r="AE116" s="53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</row>
    <row r="117" spans="13:44" x14ac:dyDescent="0.3">
      <c r="M117" s="32">
        <v>0.51075777459028904</v>
      </c>
      <c r="N117">
        <f t="shared" ca="1" si="5"/>
        <v>3</v>
      </c>
      <c r="O117" s="48">
        <f t="shared" ca="1" si="6"/>
        <v>0.21586181282848613</v>
      </c>
      <c r="Y117" s="48"/>
      <c r="Z117" s="48"/>
      <c r="AA117" s="48"/>
      <c r="AB117" s="48"/>
      <c r="AC117" s="48"/>
      <c r="AD117" s="53"/>
      <c r="AE117" s="53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</row>
    <row r="118" spans="13:44" x14ac:dyDescent="0.3">
      <c r="M118" s="32">
        <v>0.27158421582689901</v>
      </c>
      <c r="N118">
        <f t="shared" ca="1" si="5"/>
        <v>3</v>
      </c>
      <c r="O118" s="48">
        <f t="shared" ca="1" si="6"/>
        <v>0.21586181282848613</v>
      </c>
      <c r="Y118" s="48"/>
      <c r="Z118" s="48"/>
      <c r="AA118" s="48"/>
      <c r="AB118" s="48"/>
      <c r="AC118" s="48"/>
      <c r="AD118" s="53"/>
      <c r="AE118" s="53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</row>
    <row r="119" spans="13:44" x14ac:dyDescent="0.3">
      <c r="M119" s="32">
        <v>0.66774498733481857</v>
      </c>
      <c r="N119">
        <f t="shared" ca="1" si="5"/>
        <v>2</v>
      </c>
      <c r="O119" s="48">
        <f t="shared" ca="1" si="6"/>
        <v>0.12591939081661677</v>
      </c>
      <c r="Y119" s="48"/>
      <c r="Z119" s="48"/>
      <c r="AA119" s="48"/>
      <c r="AB119" s="48"/>
      <c r="AC119" s="48"/>
      <c r="AD119" s="53"/>
      <c r="AE119" s="53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</row>
    <row r="120" spans="13:44" x14ac:dyDescent="0.3">
      <c r="M120" s="32">
        <v>0.66734824671163062</v>
      </c>
      <c r="N120">
        <f t="shared" ca="1" si="5"/>
        <v>6</v>
      </c>
      <c r="O120" s="48">
        <f t="shared" ca="1" si="6"/>
        <v>0.10906304878921762</v>
      </c>
      <c r="Y120" s="48"/>
      <c r="Z120" s="48"/>
      <c r="AA120" s="48"/>
      <c r="AB120" s="48"/>
      <c r="AC120" s="48"/>
      <c r="AD120" s="53"/>
      <c r="AE120" s="53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</row>
    <row r="121" spans="13:44" x14ac:dyDescent="0.3">
      <c r="M121" s="32">
        <v>0.93206579790643029</v>
      </c>
      <c r="N121">
        <f t="shared" ca="1" si="5"/>
        <v>6</v>
      </c>
      <c r="O121" s="48">
        <f t="shared" ca="1" si="6"/>
        <v>0.10906304878921762</v>
      </c>
      <c r="Y121" s="48"/>
      <c r="Z121" s="48"/>
      <c r="AA121" s="48"/>
      <c r="AB121" s="48"/>
      <c r="AC121" s="48"/>
      <c r="AD121" s="53"/>
      <c r="AE121" s="53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</row>
    <row r="122" spans="13:44" x14ac:dyDescent="0.3">
      <c r="M122" s="32">
        <v>0.3644215216528825</v>
      </c>
      <c r="N122">
        <f t="shared" ca="1" si="5"/>
        <v>3</v>
      </c>
      <c r="O122" s="48">
        <f t="shared" ca="1" si="6"/>
        <v>0.21586181282848613</v>
      </c>
      <c r="Y122" s="48"/>
      <c r="Z122" s="48"/>
      <c r="AA122" s="48"/>
      <c r="AB122" s="48"/>
      <c r="AC122" s="48"/>
      <c r="AD122" s="53"/>
      <c r="AE122" s="53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</row>
    <row r="123" spans="13:44" x14ac:dyDescent="0.3">
      <c r="M123" s="32">
        <v>0.83642078920865504</v>
      </c>
      <c r="N123">
        <f t="shared" ca="1" si="5"/>
        <v>3</v>
      </c>
      <c r="O123" s="48">
        <f t="shared" ca="1" si="6"/>
        <v>0.21586181282848613</v>
      </c>
      <c r="Y123" s="48"/>
      <c r="Z123" s="48"/>
      <c r="AA123" s="48"/>
      <c r="AB123" s="48"/>
      <c r="AC123" s="48"/>
      <c r="AD123" s="53"/>
      <c r="AE123" s="53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</row>
    <row r="124" spans="13:44" x14ac:dyDescent="0.3">
      <c r="M124" s="32">
        <v>0.26700643940549945</v>
      </c>
      <c r="N124">
        <f t="shared" ca="1" si="5"/>
        <v>6</v>
      </c>
      <c r="O124" s="48">
        <f t="shared" ca="1" si="6"/>
        <v>0.10906304878921762</v>
      </c>
      <c r="Y124" s="48"/>
      <c r="Z124" s="48"/>
      <c r="AA124" s="48"/>
      <c r="AB124" s="48"/>
      <c r="AC124" s="48"/>
      <c r="AD124" s="53"/>
      <c r="AE124" s="53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</row>
    <row r="125" spans="13:44" x14ac:dyDescent="0.3">
      <c r="M125" s="32">
        <v>0.4740440076906644</v>
      </c>
      <c r="N125">
        <f t="shared" ca="1" si="5"/>
        <v>6</v>
      </c>
      <c r="O125" s="48">
        <f t="shared" ca="1" si="6"/>
        <v>0.10906304878921762</v>
      </c>
      <c r="Y125" s="48"/>
      <c r="Z125" s="48"/>
      <c r="AA125" s="48"/>
      <c r="AB125" s="48"/>
      <c r="AC125" s="48"/>
      <c r="AD125" s="53"/>
      <c r="AE125" s="53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</row>
    <row r="126" spans="13:44" x14ac:dyDescent="0.3">
      <c r="M126" s="32">
        <v>0.7406842249824519</v>
      </c>
      <c r="N126">
        <f t="shared" ca="1" si="5"/>
        <v>4</v>
      </c>
      <c r="O126" s="48">
        <f t="shared" ca="1" si="6"/>
        <v>0.24368774963840809</v>
      </c>
      <c r="Y126" s="48"/>
      <c r="Z126" s="48"/>
      <c r="AA126" s="48"/>
      <c r="AB126" s="48"/>
      <c r="AC126" s="48"/>
      <c r="AD126" s="53"/>
      <c r="AE126" s="53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</row>
    <row r="127" spans="13:44" x14ac:dyDescent="0.3">
      <c r="M127" s="32">
        <v>0.62483596301156652</v>
      </c>
      <c r="N127">
        <f t="shared" ca="1" si="5"/>
        <v>7</v>
      </c>
      <c r="O127" s="48">
        <f t="shared" ca="1" si="6"/>
        <v>4.557858755370299E-2</v>
      </c>
      <c r="Y127" s="48"/>
      <c r="Z127" s="48"/>
      <c r="AA127" s="48"/>
      <c r="AB127" s="48"/>
      <c r="AC127" s="48"/>
      <c r="AD127" s="53"/>
      <c r="AE127" s="53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</row>
    <row r="128" spans="13:44" x14ac:dyDescent="0.3">
      <c r="M128" s="32">
        <v>0.37870418408764916</v>
      </c>
      <c r="N128">
        <f t="shared" ca="1" si="5"/>
        <v>1</v>
      </c>
      <c r="O128" s="48">
        <f t="shared" ca="1" si="6"/>
        <v>4.3252089920389175E-2</v>
      </c>
      <c r="Y128" s="48"/>
      <c r="Z128" s="48"/>
      <c r="AA128" s="48"/>
      <c r="AB128" s="48"/>
      <c r="AC128" s="48"/>
      <c r="AD128" s="53"/>
      <c r="AE128" s="53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</row>
    <row r="129" spans="13:44" x14ac:dyDescent="0.3">
      <c r="M129" s="32">
        <v>2.2583697012237922E-2</v>
      </c>
      <c r="N129">
        <f t="shared" ca="1" si="5"/>
        <v>2</v>
      </c>
      <c r="O129" s="48">
        <f t="shared" ca="1" si="6"/>
        <v>0.12591939081661677</v>
      </c>
      <c r="Y129" s="48"/>
      <c r="Z129" s="48"/>
      <c r="AA129" s="48"/>
      <c r="AB129" s="48"/>
      <c r="AC129" s="48"/>
      <c r="AD129" s="53"/>
      <c r="AE129" s="53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</row>
    <row r="130" spans="13:44" x14ac:dyDescent="0.3">
      <c r="M130" s="32">
        <v>0.50096133304849388</v>
      </c>
      <c r="N130">
        <f t="shared" ref="N130:N193" ca="1" si="7">MATCH(RAND(),$E$2:$E$22,1)</f>
        <v>4</v>
      </c>
      <c r="O130" s="48">
        <f t="shared" ca="1" si="6"/>
        <v>0.24368774963840809</v>
      </c>
      <c r="Y130" s="48"/>
      <c r="Z130" s="48"/>
      <c r="AA130" s="48"/>
      <c r="AB130" s="48"/>
      <c r="AC130" s="48"/>
      <c r="AD130" s="53"/>
      <c r="AE130" s="53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</row>
    <row r="131" spans="13:44" x14ac:dyDescent="0.3">
      <c r="M131" s="32">
        <v>0.95629749443037204</v>
      </c>
      <c r="N131">
        <f t="shared" ca="1" si="7"/>
        <v>5</v>
      </c>
      <c r="O131" s="48">
        <f t="shared" ref="O131:O194" ca="1" si="8">VLOOKUP(N131,$C$2:$D$22,2)</f>
        <v>0.19195096586902302</v>
      </c>
      <c r="Y131" s="48"/>
      <c r="Z131" s="48"/>
      <c r="AA131" s="48"/>
      <c r="AB131" s="48"/>
      <c r="AC131" s="48"/>
      <c r="AD131" s="53"/>
      <c r="AE131" s="53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</row>
    <row r="132" spans="13:44" x14ac:dyDescent="0.3">
      <c r="M132" s="32">
        <v>5.7283242286446732E-2</v>
      </c>
      <c r="N132">
        <f t="shared" ca="1" si="7"/>
        <v>3</v>
      </c>
      <c r="O132" s="48">
        <f t="shared" ca="1" si="8"/>
        <v>0.21586181282848613</v>
      </c>
      <c r="Y132" s="48"/>
      <c r="Z132" s="48"/>
      <c r="AA132" s="48"/>
      <c r="AB132" s="48"/>
      <c r="AC132" s="48"/>
      <c r="AD132" s="53"/>
      <c r="AE132" s="53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</row>
    <row r="133" spans="13:44" x14ac:dyDescent="0.3">
      <c r="M133" s="32">
        <v>0.43873409222693566</v>
      </c>
      <c r="N133">
        <f t="shared" ca="1" si="7"/>
        <v>2</v>
      </c>
      <c r="O133" s="48">
        <f t="shared" ca="1" si="8"/>
        <v>0.12591939081661677</v>
      </c>
      <c r="Y133" s="48"/>
      <c r="Z133" s="48"/>
      <c r="AA133" s="48"/>
      <c r="AB133" s="48"/>
      <c r="AC133" s="48"/>
      <c r="AD133" s="53"/>
      <c r="AE133" s="53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</row>
    <row r="134" spans="13:44" x14ac:dyDescent="0.3">
      <c r="M134" s="32">
        <v>0.48454237495040742</v>
      </c>
      <c r="N134">
        <f t="shared" ca="1" si="7"/>
        <v>2</v>
      </c>
      <c r="O134" s="48">
        <f t="shared" ca="1" si="8"/>
        <v>0.12591939081661677</v>
      </c>
      <c r="Y134" s="48"/>
      <c r="Z134" s="48"/>
      <c r="AA134" s="48"/>
      <c r="AB134" s="48"/>
      <c r="AC134" s="48"/>
      <c r="AD134" s="53"/>
      <c r="AE134" s="53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</row>
    <row r="135" spans="13:44" x14ac:dyDescent="0.3">
      <c r="M135" s="32">
        <v>0.54582354197820981</v>
      </c>
      <c r="N135">
        <f t="shared" ca="1" si="7"/>
        <v>4</v>
      </c>
      <c r="O135" s="48">
        <f t="shared" ca="1" si="8"/>
        <v>0.24368774963840809</v>
      </c>
      <c r="Y135" s="48"/>
      <c r="Z135" s="48"/>
      <c r="AA135" s="48"/>
      <c r="AB135" s="48"/>
      <c r="AC135" s="48"/>
      <c r="AD135" s="53"/>
      <c r="AE135" s="53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</row>
    <row r="136" spans="13:44" x14ac:dyDescent="0.3">
      <c r="M136" s="32">
        <v>0.95883053071687974</v>
      </c>
      <c r="N136">
        <v>8</v>
      </c>
      <c r="O136" s="48">
        <f t="shared" si="8"/>
        <v>1.4159524442234868E-2</v>
      </c>
      <c r="Y136" s="48"/>
      <c r="Z136" s="48"/>
      <c r="AA136" s="48"/>
      <c r="AB136" s="48"/>
      <c r="AC136" s="48"/>
      <c r="AD136" s="53"/>
      <c r="AE136" s="53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</row>
    <row r="137" spans="13:44" x14ac:dyDescent="0.3">
      <c r="M137" s="32">
        <v>0.85076448866237375</v>
      </c>
      <c r="N137">
        <f t="shared" ca="1" si="7"/>
        <v>3</v>
      </c>
      <c r="O137" s="48">
        <f t="shared" ca="1" si="8"/>
        <v>0.21586181282848613</v>
      </c>
      <c r="Y137" s="48"/>
      <c r="Z137" s="48"/>
      <c r="AA137" s="48"/>
      <c r="AB137" s="48"/>
      <c r="AC137" s="48"/>
      <c r="AD137" s="53"/>
      <c r="AE137" s="53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</row>
    <row r="138" spans="13:44" x14ac:dyDescent="0.3">
      <c r="M138" s="32">
        <v>0.51802117984557638</v>
      </c>
      <c r="N138">
        <f t="shared" ca="1" si="7"/>
        <v>2</v>
      </c>
      <c r="O138" s="48">
        <f t="shared" ca="1" si="8"/>
        <v>0.12591939081661677</v>
      </c>
      <c r="Y138" s="48"/>
      <c r="Z138" s="48"/>
      <c r="AA138" s="48"/>
      <c r="AB138" s="48"/>
      <c r="AC138" s="48"/>
      <c r="AD138" s="53"/>
      <c r="AE138" s="53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</row>
    <row r="139" spans="13:44" x14ac:dyDescent="0.3">
      <c r="M139" s="32">
        <v>0.77947325052644434</v>
      </c>
      <c r="N139">
        <f t="shared" ca="1" si="7"/>
        <v>5</v>
      </c>
      <c r="O139" s="48">
        <f t="shared" ca="1" si="8"/>
        <v>0.19195096586902302</v>
      </c>
      <c r="Y139" s="48"/>
      <c r="Z139" s="48"/>
      <c r="AA139" s="48"/>
      <c r="AB139" s="48"/>
      <c r="AC139" s="48"/>
      <c r="AD139" s="53"/>
      <c r="AE139" s="53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</row>
    <row r="140" spans="13:44" x14ac:dyDescent="0.3">
      <c r="M140" s="32">
        <v>0.82815027314065981</v>
      </c>
      <c r="N140">
        <f t="shared" ca="1" si="7"/>
        <v>7</v>
      </c>
      <c r="O140" s="48">
        <f t="shared" ca="1" si="8"/>
        <v>4.557858755370299E-2</v>
      </c>
      <c r="Y140" s="48"/>
      <c r="Z140" s="48"/>
      <c r="AA140" s="48"/>
      <c r="AB140" s="48"/>
      <c r="AC140" s="48"/>
      <c r="AD140" s="53"/>
      <c r="AE140" s="53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</row>
    <row r="141" spans="13:44" x14ac:dyDescent="0.3">
      <c r="M141" s="32">
        <v>0.81545457319864501</v>
      </c>
      <c r="N141">
        <f t="shared" ca="1" si="7"/>
        <v>4</v>
      </c>
      <c r="O141" s="48">
        <f t="shared" ca="1" si="8"/>
        <v>0.24368774963840809</v>
      </c>
      <c r="Y141" s="48"/>
      <c r="Z141" s="48"/>
      <c r="AA141" s="48"/>
      <c r="AB141" s="48"/>
      <c r="AC141" s="48"/>
      <c r="AD141" s="53"/>
      <c r="AE141" s="53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</row>
    <row r="142" spans="13:44" x14ac:dyDescent="0.3">
      <c r="M142" s="32">
        <v>5.64897610400708E-2</v>
      </c>
      <c r="N142">
        <f t="shared" ca="1" si="7"/>
        <v>4</v>
      </c>
      <c r="O142" s="48">
        <f t="shared" ca="1" si="8"/>
        <v>0.24368774963840809</v>
      </c>
      <c r="Y142" s="48"/>
      <c r="Z142" s="48"/>
      <c r="AA142" s="48"/>
      <c r="AB142" s="48"/>
      <c r="AC142" s="48"/>
      <c r="AD142" s="53"/>
      <c r="AE142" s="53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</row>
    <row r="143" spans="13:44" x14ac:dyDescent="0.3">
      <c r="M143" s="32">
        <v>0.41529587694936981</v>
      </c>
      <c r="N143">
        <f t="shared" ca="1" si="7"/>
        <v>6</v>
      </c>
      <c r="O143" s="48">
        <f t="shared" ca="1" si="8"/>
        <v>0.10906304878921762</v>
      </c>
      <c r="Y143" s="48"/>
      <c r="Z143" s="48"/>
      <c r="AA143" s="48"/>
      <c r="AB143" s="48"/>
      <c r="AC143" s="48"/>
      <c r="AD143" s="53"/>
      <c r="AE143" s="53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</row>
    <row r="144" spans="13:44" x14ac:dyDescent="0.3">
      <c r="M144" s="32">
        <v>0.52021851252784812</v>
      </c>
      <c r="N144">
        <f t="shared" ca="1" si="7"/>
        <v>4</v>
      </c>
      <c r="O144" s="48">
        <f t="shared" ca="1" si="8"/>
        <v>0.24368774963840809</v>
      </c>
      <c r="Y144" s="48"/>
      <c r="Z144" s="48"/>
      <c r="AA144" s="48"/>
      <c r="AB144" s="48"/>
      <c r="AC144" s="48"/>
      <c r="AD144" s="53"/>
      <c r="AE144" s="53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</row>
    <row r="145" spans="13:44" x14ac:dyDescent="0.3">
      <c r="M145" s="32">
        <v>0.87972655415509504</v>
      </c>
      <c r="N145">
        <f t="shared" ca="1" si="7"/>
        <v>7</v>
      </c>
      <c r="O145" s="48">
        <f t="shared" ca="1" si="8"/>
        <v>4.557858755370299E-2</v>
      </c>
      <c r="Y145" s="48"/>
      <c r="Z145" s="48"/>
      <c r="AA145" s="48"/>
      <c r="AB145" s="48"/>
      <c r="AC145" s="48"/>
      <c r="AD145" s="53"/>
      <c r="AE145" s="53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</row>
    <row r="146" spans="13:44" x14ac:dyDescent="0.3">
      <c r="M146" s="32">
        <v>0.62373729667043065</v>
      </c>
      <c r="N146">
        <f t="shared" ca="1" si="7"/>
        <v>4</v>
      </c>
      <c r="O146" s="48">
        <f t="shared" ca="1" si="8"/>
        <v>0.24368774963840809</v>
      </c>
      <c r="Y146" s="48"/>
      <c r="Z146" s="48"/>
      <c r="AA146" s="48"/>
      <c r="AB146" s="48"/>
      <c r="AC146" s="48"/>
      <c r="AD146" s="53"/>
      <c r="AE146" s="53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</row>
    <row r="147" spans="13:44" x14ac:dyDescent="0.3">
      <c r="M147" s="32">
        <v>0.88851588488418221</v>
      </c>
      <c r="N147">
        <f t="shared" ca="1" si="7"/>
        <v>1</v>
      </c>
      <c r="O147" s="48">
        <f t="shared" ca="1" si="8"/>
        <v>4.3252089920389175E-2</v>
      </c>
      <c r="Y147" s="48"/>
      <c r="Z147" s="48"/>
      <c r="AA147" s="48"/>
      <c r="AB147" s="48"/>
      <c r="AC147" s="48"/>
      <c r="AD147" s="53"/>
      <c r="AE147" s="53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</row>
    <row r="148" spans="13:44" x14ac:dyDescent="0.3">
      <c r="M148" s="32">
        <v>0.21063875240333263</v>
      </c>
      <c r="N148">
        <f t="shared" ca="1" si="7"/>
        <v>4</v>
      </c>
      <c r="O148" s="48">
        <f t="shared" ca="1" si="8"/>
        <v>0.24368774963840809</v>
      </c>
      <c r="Y148" s="48"/>
      <c r="Z148" s="48"/>
      <c r="AA148" s="48"/>
      <c r="AB148" s="48"/>
      <c r="AC148" s="48"/>
      <c r="AD148" s="53"/>
      <c r="AE148" s="53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</row>
    <row r="149" spans="13:44" x14ac:dyDescent="0.3">
      <c r="M149" s="32">
        <v>0.5739616077150792</v>
      </c>
      <c r="N149">
        <f t="shared" ca="1" si="7"/>
        <v>4</v>
      </c>
      <c r="O149" s="48">
        <f t="shared" ca="1" si="8"/>
        <v>0.24368774963840809</v>
      </c>
      <c r="Y149" s="48"/>
      <c r="Z149" s="48"/>
      <c r="AA149" s="48"/>
      <c r="AB149" s="48"/>
      <c r="AC149" s="48"/>
      <c r="AD149" s="53"/>
      <c r="AE149" s="53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</row>
    <row r="150" spans="13:44" x14ac:dyDescent="0.3">
      <c r="M150" s="32">
        <v>0.95721304971465193</v>
      </c>
      <c r="N150">
        <f t="shared" ca="1" si="7"/>
        <v>3</v>
      </c>
      <c r="O150" s="48">
        <f t="shared" ca="1" si="8"/>
        <v>0.21586181282848613</v>
      </c>
      <c r="Y150" s="48"/>
      <c r="Z150" s="48"/>
      <c r="AA150" s="48"/>
      <c r="AB150" s="48"/>
      <c r="AC150" s="48"/>
      <c r="AD150" s="53"/>
      <c r="AE150" s="53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</row>
    <row r="151" spans="13:44" x14ac:dyDescent="0.3">
      <c r="M151" s="32">
        <v>0.50074770348216191</v>
      </c>
      <c r="N151">
        <f t="shared" ca="1" si="7"/>
        <v>4</v>
      </c>
      <c r="O151" s="48">
        <f t="shared" ca="1" si="8"/>
        <v>0.24368774963840809</v>
      </c>
      <c r="Y151" s="48"/>
      <c r="Z151" s="48"/>
      <c r="AA151" s="48"/>
      <c r="AB151" s="48"/>
      <c r="AC151" s="48"/>
      <c r="AD151" s="53"/>
      <c r="AE151" s="53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</row>
    <row r="152" spans="13:44" x14ac:dyDescent="0.3">
      <c r="M152" s="32">
        <v>0.95193334757530446</v>
      </c>
      <c r="N152">
        <f t="shared" ca="1" si="7"/>
        <v>5</v>
      </c>
      <c r="O152" s="48">
        <f t="shared" ca="1" si="8"/>
        <v>0.19195096586902302</v>
      </c>
      <c r="Y152" s="48"/>
      <c r="Z152" s="48"/>
      <c r="AA152" s="48"/>
      <c r="AB152" s="48"/>
      <c r="AC152" s="48"/>
      <c r="AD152" s="53"/>
      <c r="AE152" s="53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</row>
    <row r="153" spans="13:44" x14ac:dyDescent="0.3">
      <c r="M153" s="32">
        <v>0.3681447798089541</v>
      </c>
      <c r="N153">
        <f t="shared" ca="1" si="7"/>
        <v>5</v>
      </c>
      <c r="O153" s="48">
        <f t="shared" ca="1" si="8"/>
        <v>0.19195096586902302</v>
      </c>
      <c r="Y153" s="48"/>
      <c r="Z153" s="48"/>
      <c r="AA153" s="48"/>
      <c r="AB153" s="48"/>
      <c r="AC153" s="48"/>
      <c r="AD153" s="53"/>
      <c r="AE153" s="53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</row>
    <row r="154" spans="13:44" x14ac:dyDescent="0.3">
      <c r="M154" s="32">
        <v>0.26465651417584768</v>
      </c>
      <c r="N154">
        <f t="shared" ca="1" si="7"/>
        <v>3</v>
      </c>
      <c r="O154" s="48">
        <f t="shared" ca="1" si="8"/>
        <v>0.21586181282848613</v>
      </c>
      <c r="Y154" s="48"/>
      <c r="Z154" s="48"/>
      <c r="AA154" s="48"/>
      <c r="AB154" s="48"/>
      <c r="AC154" s="48"/>
      <c r="AD154" s="53"/>
      <c r="AE154" s="53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</row>
    <row r="155" spans="13:44" x14ac:dyDescent="0.3">
      <c r="M155" s="32">
        <v>0.27582628864406261</v>
      </c>
      <c r="N155">
        <f t="shared" ca="1" si="7"/>
        <v>6</v>
      </c>
      <c r="O155" s="48">
        <f t="shared" ca="1" si="8"/>
        <v>0.10906304878921762</v>
      </c>
      <c r="Y155" s="48"/>
      <c r="Z155" s="48"/>
      <c r="AA155" s="48"/>
      <c r="AB155" s="48"/>
      <c r="AC155" s="48"/>
      <c r="AD155" s="53"/>
      <c r="AE155" s="53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</row>
    <row r="156" spans="13:44" x14ac:dyDescent="0.3">
      <c r="M156" s="32">
        <v>0.23163548692281868</v>
      </c>
      <c r="N156">
        <f t="shared" ca="1" si="7"/>
        <v>5</v>
      </c>
      <c r="O156" s="48">
        <f t="shared" ca="1" si="8"/>
        <v>0.19195096586902302</v>
      </c>
      <c r="Y156" s="48"/>
      <c r="Z156" s="48"/>
      <c r="AA156" s="48"/>
      <c r="AB156" s="48"/>
      <c r="AC156" s="48"/>
      <c r="AD156" s="53"/>
      <c r="AE156" s="53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</row>
    <row r="157" spans="13:44" x14ac:dyDescent="0.3">
      <c r="M157" s="32">
        <v>0.62224188970610672</v>
      </c>
      <c r="N157">
        <f t="shared" ca="1" si="7"/>
        <v>2</v>
      </c>
      <c r="O157" s="48">
        <f t="shared" ca="1" si="8"/>
        <v>0.12591939081661677</v>
      </c>
      <c r="Y157" s="48"/>
      <c r="Z157" s="48"/>
      <c r="AA157" s="48"/>
      <c r="AB157" s="48"/>
      <c r="AC157" s="48"/>
      <c r="AD157" s="53"/>
      <c r="AE157" s="53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</row>
    <row r="158" spans="13:44" x14ac:dyDescent="0.3">
      <c r="M158" s="32">
        <v>0.49806207464827418</v>
      </c>
      <c r="N158">
        <f t="shared" ca="1" si="7"/>
        <v>6</v>
      </c>
      <c r="O158" s="48">
        <f t="shared" ca="1" si="8"/>
        <v>0.10906304878921762</v>
      </c>
      <c r="Y158" s="48"/>
      <c r="Z158" s="48"/>
      <c r="AA158" s="48"/>
      <c r="AB158" s="48"/>
      <c r="AC158" s="48"/>
      <c r="AD158" s="53"/>
      <c r="AE158" s="53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</row>
    <row r="159" spans="13:44" x14ac:dyDescent="0.3">
      <c r="M159" s="32">
        <v>0.76259651478621782</v>
      </c>
      <c r="N159">
        <f t="shared" ca="1" si="7"/>
        <v>6</v>
      </c>
      <c r="O159" s="48">
        <f t="shared" ca="1" si="8"/>
        <v>0.10906304878921762</v>
      </c>
      <c r="Y159" s="48"/>
      <c r="Z159" s="48"/>
      <c r="AA159" s="48"/>
      <c r="AB159" s="48"/>
      <c r="AC159" s="48"/>
      <c r="AD159" s="53"/>
      <c r="AE159" s="53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</row>
    <row r="160" spans="13:44" x14ac:dyDescent="0.3">
      <c r="M160" s="32">
        <v>0.68901638843958857</v>
      </c>
      <c r="N160">
        <f t="shared" ca="1" si="7"/>
        <v>3</v>
      </c>
      <c r="O160" s="48">
        <f t="shared" ca="1" si="8"/>
        <v>0.21586181282848613</v>
      </c>
      <c r="Y160" s="48"/>
      <c r="Z160" s="48"/>
      <c r="AA160" s="48"/>
      <c r="AB160" s="48"/>
      <c r="AC160" s="48"/>
      <c r="AD160" s="53"/>
      <c r="AE160" s="53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</row>
    <row r="161" spans="13:31" x14ac:dyDescent="0.3">
      <c r="M161" s="32">
        <v>6.1738944669942321E-2</v>
      </c>
      <c r="N161">
        <f t="shared" ca="1" si="7"/>
        <v>4</v>
      </c>
      <c r="O161" s="48">
        <f t="shared" ca="1" si="8"/>
        <v>0.24368774963840809</v>
      </c>
      <c r="AD161" s="21"/>
      <c r="AE161" s="21"/>
    </row>
    <row r="162" spans="13:31" x14ac:dyDescent="0.3">
      <c r="M162" s="32">
        <v>5.1515243995483261E-2</v>
      </c>
      <c r="N162">
        <f t="shared" ca="1" si="7"/>
        <v>4</v>
      </c>
      <c r="O162" s="48">
        <f t="shared" ca="1" si="8"/>
        <v>0.24368774963840809</v>
      </c>
      <c r="AD162" s="21"/>
      <c r="AE162" s="21"/>
    </row>
    <row r="163" spans="13:31" x14ac:dyDescent="0.3">
      <c r="M163" s="32">
        <v>0.56624042481765191</v>
      </c>
      <c r="N163">
        <f t="shared" ca="1" si="7"/>
        <v>4</v>
      </c>
      <c r="O163" s="48">
        <f t="shared" ca="1" si="8"/>
        <v>0.24368774963840809</v>
      </c>
      <c r="AD163" s="21"/>
      <c r="AE163" s="21"/>
    </row>
    <row r="164" spans="13:31" x14ac:dyDescent="0.3">
      <c r="M164" s="32">
        <v>0.64558854945524458</v>
      </c>
      <c r="N164">
        <f t="shared" ca="1" si="7"/>
        <v>6</v>
      </c>
      <c r="O164" s="48">
        <f t="shared" ca="1" si="8"/>
        <v>0.10906304878921762</v>
      </c>
      <c r="AD164" s="21"/>
      <c r="AE164" s="21"/>
    </row>
    <row r="165" spans="13:31" x14ac:dyDescent="0.3">
      <c r="M165" s="32">
        <v>0.81023590807824941</v>
      </c>
      <c r="N165">
        <f t="shared" ca="1" si="7"/>
        <v>3</v>
      </c>
      <c r="O165" s="48">
        <f t="shared" ca="1" si="8"/>
        <v>0.21586181282848613</v>
      </c>
      <c r="AD165" s="21"/>
      <c r="AE165" s="21"/>
    </row>
    <row r="166" spans="13:31" x14ac:dyDescent="0.3">
      <c r="M166" s="32">
        <v>0.78936124759666737</v>
      </c>
      <c r="N166">
        <f t="shared" ca="1" si="7"/>
        <v>1</v>
      </c>
      <c r="O166" s="48">
        <f t="shared" ca="1" si="8"/>
        <v>4.3252089920389175E-2</v>
      </c>
      <c r="AD166" s="21"/>
      <c r="AE166" s="21"/>
    </row>
    <row r="167" spans="13:31" x14ac:dyDescent="0.3">
      <c r="M167" s="32">
        <v>0.8894619586779382</v>
      </c>
      <c r="N167">
        <f t="shared" ca="1" si="7"/>
        <v>5</v>
      </c>
      <c r="O167" s="48">
        <f t="shared" ca="1" si="8"/>
        <v>0.19195096586902302</v>
      </c>
      <c r="AD167" s="21"/>
      <c r="AE167" s="21"/>
    </row>
    <row r="168" spans="13:31" x14ac:dyDescent="0.3">
      <c r="M168" s="32">
        <v>0.60704367198706011</v>
      </c>
      <c r="N168">
        <f t="shared" ca="1" si="7"/>
        <v>3</v>
      </c>
      <c r="O168" s="48">
        <f t="shared" ca="1" si="8"/>
        <v>0.21586181282848613</v>
      </c>
      <c r="AD168" s="21"/>
      <c r="AE168" s="21"/>
    </row>
    <row r="169" spans="13:31" x14ac:dyDescent="0.3">
      <c r="M169" s="32">
        <v>0.50944547868282108</v>
      </c>
      <c r="N169">
        <f t="shared" ca="1" si="7"/>
        <v>2</v>
      </c>
      <c r="O169" s="48">
        <f t="shared" ca="1" si="8"/>
        <v>0.12591939081661677</v>
      </c>
      <c r="AD169" s="21"/>
      <c r="AE169" s="21"/>
    </row>
    <row r="170" spans="13:31" x14ac:dyDescent="0.3">
      <c r="M170" s="32">
        <v>0.81008331553086943</v>
      </c>
      <c r="N170">
        <f t="shared" ca="1" si="7"/>
        <v>3</v>
      </c>
      <c r="O170" s="48">
        <f t="shared" ca="1" si="8"/>
        <v>0.21586181282848613</v>
      </c>
      <c r="AD170" s="21"/>
      <c r="AE170" s="21"/>
    </row>
    <row r="171" spans="13:31" x14ac:dyDescent="0.3">
      <c r="M171" s="32">
        <v>0.86465041047395241</v>
      </c>
      <c r="N171">
        <f t="shared" ca="1" si="7"/>
        <v>5</v>
      </c>
      <c r="O171" s="48">
        <f t="shared" ca="1" si="8"/>
        <v>0.19195096586902302</v>
      </c>
      <c r="AD171" s="21"/>
      <c r="AE171" s="21"/>
    </row>
    <row r="172" spans="13:31" x14ac:dyDescent="0.3">
      <c r="M172" s="32">
        <v>0.39158299508651995</v>
      </c>
      <c r="N172">
        <f t="shared" ca="1" si="7"/>
        <v>6</v>
      </c>
      <c r="O172" s="48">
        <f t="shared" ca="1" si="8"/>
        <v>0.10906304878921762</v>
      </c>
      <c r="AD172" s="21"/>
      <c r="AE172" s="21"/>
    </row>
    <row r="173" spans="13:31" x14ac:dyDescent="0.3">
      <c r="M173" s="32">
        <v>0.55876338999603259</v>
      </c>
      <c r="N173">
        <f t="shared" ca="1" si="7"/>
        <v>5</v>
      </c>
      <c r="O173" s="48">
        <f t="shared" ca="1" si="8"/>
        <v>0.19195096586902302</v>
      </c>
      <c r="AD173" s="21"/>
      <c r="AE173" s="21"/>
    </row>
    <row r="174" spans="13:31" x14ac:dyDescent="0.3">
      <c r="M174" s="32">
        <v>0.85363322855311752</v>
      </c>
      <c r="N174">
        <f t="shared" ca="1" si="7"/>
        <v>6</v>
      </c>
      <c r="O174" s="48">
        <f t="shared" ca="1" si="8"/>
        <v>0.10906304878921762</v>
      </c>
      <c r="AD174" s="21"/>
      <c r="AE174" s="21"/>
    </row>
    <row r="175" spans="13:31" x14ac:dyDescent="0.3">
      <c r="M175" s="32">
        <v>0.95825067903683581</v>
      </c>
      <c r="N175">
        <f t="shared" ca="1" si="7"/>
        <v>5</v>
      </c>
      <c r="O175" s="48">
        <f t="shared" ca="1" si="8"/>
        <v>0.19195096586902302</v>
      </c>
      <c r="AD175" s="21"/>
      <c r="AE175" s="21"/>
    </row>
    <row r="176" spans="13:31" x14ac:dyDescent="0.3">
      <c r="M176" s="32">
        <v>4.1688283944212166E-2</v>
      </c>
      <c r="N176">
        <f t="shared" ca="1" si="7"/>
        <v>6</v>
      </c>
      <c r="O176" s="48">
        <f t="shared" ca="1" si="8"/>
        <v>0.10906304878921762</v>
      </c>
      <c r="AD176" s="21"/>
      <c r="AE176" s="21"/>
    </row>
    <row r="177" spans="13:31" x14ac:dyDescent="0.3">
      <c r="M177" s="32">
        <v>4.9745170445875423E-3</v>
      </c>
      <c r="N177">
        <f t="shared" ca="1" si="7"/>
        <v>2</v>
      </c>
      <c r="O177" s="48">
        <f t="shared" ca="1" si="8"/>
        <v>0.12591939081661677</v>
      </c>
      <c r="AD177" s="21"/>
      <c r="AE177" s="21"/>
    </row>
    <row r="178" spans="13:31" x14ac:dyDescent="0.3">
      <c r="M178" s="32">
        <v>0.75673696096682641</v>
      </c>
      <c r="N178">
        <f t="shared" ca="1" si="7"/>
        <v>5</v>
      </c>
      <c r="O178" s="48">
        <f t="shared" ca="1" si="8"/>
        <v>0.19195096586902302</v>
      </c>
      <c r="AD178" s="21"/>
      <c r="AE178" s="21"/>
    </row>
    <row r="179" spans="13:31" x14ac:dyDescent="0.3">
      <c r="M179" s="32">
        <v>0.22870571001312295</v>
      </c>
      <c r="N179">
        <f t="shared" ca="1" si="7"/>
        <v>6</v>
      </c>
      <c r="O179" s="48">
        <f t="shared" ca="1" si="8"/>
        <v>0.10906304878921762</v>
      </c>
      <c r="AD179" s="21"/>
      <c r="AE179" s="21"/>
    </row>
    <row r="180" spans="13:31" x14ac:dyDescent="0.3">
      <c r="M180" s="32">
        <v>0.17548142948698386</v>
      </c>
      <c r="N180">
        <f t="shared" ca="1" si="7"/>
        <v>3</v>
      </c>
      <c r="O180" s="48">
        <f t="shared" ca="1" si="8"/>
        <v>0.21586181282848613</v>
      </c>
      <c r="AD180" s="21"/>
      <c r="AE180" s="21"/>
    </row>
    <row r="181" spans="13:31" x14ac:dyDescent="0.3">
      <c r="M181" s="32">
        <v>0.11358989226966155</v>
      </c>
      <c r="N181">
        <f t="shared" ca="1" si="7"/>
        <v>7</v>
      </c>
      <c r="O181" s="48">
        <f t="shared" ca="1" si="8"/>
        <v>4.557858755370299E-2</v>
      </c>
      <c r="AD181" s="21"/>
      <c r="AE181" s="21"/>
    </row>
    <row r="182" spans="13:31" x14ac:dyDescent="0.3">
      <c r="M182" s="32">
        <v>0.8639179662465285</v>
      </c>
      <c r="N182">
        <f t="shared" ca="1" si="7"/>
        <v>5</v>
      </c>
      <c r="O182" s="48">
        <f t="shared" ca="1" si="8"/>
        <v>0.19195096586902302</v>
      </c>
      <c r="AD182" s="21"/>
      <c r="AE182" s="21"/>
    </row>
    <row r="183" spans="13:31" x14ac:dyDescent="0.3">
      <c r="M183" s="32">
        <v>0.71932126834925381</v>
      </c>
      <c r="N183">
        <f t="shared" ca="1" si="7"/>
        <v>4</v>
      </c>
      <c r="O183" s="48">
        <f t="shared" ca="1" si="8"/>
        <v>0.24368774963840809</v>
      </c>
      <c r="AD183" s="21"/>
      <c r="AE183" s="21"/>
    </row>
    <row r="184" spans="13:31" x14ac:dyDescent="0.3">
      <c r="M184" s="32">
        <v>0.93334757530442214</v>
      </c>
      <c r="N184">
        <f t="shared" ca="1" si="7"/>
        <v>4</v>
      </c>
      <c r="O184" s="48">
        <f t="shared" ca="1" si="8"/>
        <v>0.24368774963840809</v>
      </c>
      <c r="AD184" s="21"/>
      <c r="AE184" s="21"/>
    </row>
    <row r="185" spans="13:31" x14ac:dyDescent="0.3">
      <c r="M185" s="32">
        <v>0.1532639545884579</v>
      </c>
      <c r="N185">
        <f t="shared" ca="1" si="7"/>
        <v>6</v>
      </c>
      <c r="O185" s="48">
        <f t="shared" ca="1" si="8"/>
        <v>0.10906304878921762</v>
      </c>
      <c r="AD185" s="21"/>
      <c r="AE185" s="21"/>
    </row>
    <row r="186" spans="13:31" x14ac:dyDescent="0.3">
      <c r="M186" s="32">
        <v>0.79946287423322249</v>
      </c>
      <c r="N186">
        <f t="shared" ca="1" si="7"/>
        <v>3</v>
      </c>
      <c r="O186" s="48">
        <f t="shared" ca="1" si="8"/>
        <v>0.21586181282848613</v>
      </c>
      <c r="AD186" s="21"/>
      <c r="AE186" s="21"/>
    </row>
    <row r="187" spans="13:31" x14ac:dyDescent="0.3">
      <c r="M187" s="32">
        <v>0.76662495803704944</v>
      </c>
      <c r="N187">
        <f t="shared" ca="1" si="7"/>
        <v>4</v>
      </c>
      <c r="O187" s="48">
        <f t="shared" ca="1" si="8"/>
        <v>0.24368774963840809</v>
      </c>
      <c r="AD187" s="21"/>
      <c r="AE187" s="21"/>
    </row>
    <row r="188" spans="13:31" x14ac:dyDescent="0.3">
      <c r="M188" s="32">
        <v>0.17691579943235572</v>
      </c>
      <c r="N188">
        <f t="shared" ca="1" si="7"/>
        <v>2</v>
      </c>
      <c r="O188" s="48">
        <f t="shared" ca="1" si="8"/>
        <v>0.12591939081661677</v>
      </c>
      <c r="AD188" s="21"/>
      <c r="AE188" s="21"/>
    </row>
    <row r="189" spans="13:31" x14ac:dyDescent="0.3">
      <c r="M189" s="32">
        <v>0.42414624469740897</v>
      </c>
      <c r="N189">
        <f t="shared" ca="1" si="7"/>
        <v>2</v>
      </c>
      <c r="O189" s="48">
        <f t="shared" ca="1" si="8"/>
        <v>0.12591939081661677</v>
      </c>
      <c r="AD189" s="21"/>
      <c r="AE189" s="21"/>
    </row>
    <row r="190" spans="13:31" x14ac:dyDescent="0.3">
      <c r="M190" s="32">
        <v>0.50709555345316937</v>
      </c>
      <c r="N190">
        <f t="shared" ca="1" si="7"/>
        <v>6</v>
      </c>
      <c r="O190" s="48">
        <f t="shared" ca="1" si="8"/>
        <v>0.10906304878921762</v>
      </c>
      <c r="AD190" s="21"/>
      <c r="AE190" s="21"/>
    </row>
    <row r="191" spans="13:31" x14ac:dyDescent="0.3">
      <c r="M191" s="32">
        <v>0.50666829432050542</v>
      </c>
      <c r="N191">
        <f t="shared" ca="1" si="7"/>
        <v>5</v>
      </c>
      <c r="O191" s="48">
        <f t="shared" ca="1" si="8"/>
        <v>0.19195096586902302</v>
      </c>
      <c r="AD191" s="21"/>
      <c r="AE191" s="21"/>
    </row>
    <row r="192" spans="13:31" x14ac:dyDescent="0.3">
      <c r="M192" s="32">
        <v>9.6316415906247135E-2</v>
      </c>
      <c r="N192">
        <f t="shared" ca="1" si="7"/>
        <v>2</v>
      </c>
      <c r="O192" s="48">
        <f t="shared" ca="1" si="8"/>
        <v>0.12591939081661677</v>
      </c>
      <c r="AD192" s="21"/>
      <c r="AE192" s="21"/>
    </row>
    <row r="193" spans="13:31" x14ac:dyDescent="0.3">
      <c r="M193" s="32">
        <v>6.1769463179418317E-2</v>
      </c>
      <c r="N193">
        <f t="shared" ca="1" si="7"/>
        <v>6</v>
      </c>
      <c r="O193" s="48">
        <f t="shared" ca="1" si="8"/>
        <v>0.10906304878921762</v>
      </c>
      <c r="AD193" s="21"/>
      <c r="AE193" s="21"/>
    </row>
    <row r="194" spans="13:31" x14ac:dyDescent="0.3">
      <c r="M194" s="32">
        <v>0.96356089968565939</v>
      </c>
      <c r="N194">
        <f t="shared" ref="N194:N257" ca="1" si="9">MATCH(RAND(),$E$2:$E$22,1)</f>
        <v>3</v>
      </c>
      <c r="O194" s="48">
        <f t="shared" ca="1" si="8"/>
        <v>0.21586181282848613</v>
      </c>
      <c r="AD194" s="21"/>
      <c r="AE194" s="21"/>
    </row>
    <row r="195" spans="13:31" x14ac:dyDescent="0.3">
      <c r="M195" s="32">
        <v>0.35941648609881893</v>
      </c>
      <c r="N195">
        <f t="shared" ca="1" si="9"/>
        <v>3</v>
      </c>
      <c r="O195" s="48">
        <f t="shared" ref="O195:O258" ca="1" si="10">VLOOKUP(N195,$C$2:$D$22,2)</f>
        <v>0.21586181282848613</v>
      </c>
      <c r="AD195" s="21"/>
      <c r="AE195" s="21"/>
    </row>
    <row r="196" spans="13:31" x14ac:dyDescent="0.3">
      <c r="M196" s="32">
        <v>0.88134403515732296</v>
      </c>
      <c r="N196">
        <f t="shared" ca="1" si="9"/>
        <v>5</v>
      </c>
      <c r="O196" s="48">
        <f t="shared" ca="1" si="10"/>
        <v>0.19195096586902302</v>
      </c>
      <c r="AD196" s="21"/>
      <c r="AE196" s="21"/>
    </row>
    <row r="197" spans="13:31" x14ac:dyDescent="0.3">
      <c r="M197" s="32">
        <v>0.64751121555223246</v>
      </c>
      <c r="N197">
        <f t="shared" ca="1" si="9"/>
        <v>4</v>
      </c>
      <c r="O197" s="48">
        <f t="shared" ca="1" si="10"/>
        <v>0.24368774963840809</v>
      </c>
      <c r="AD197" s="21"/>
      <c r="AE197" s="21"/>
    </row>
    <row r="198" spans="13:31" x14ac:dyDescent="0.3">
      <c r="M198" s="32">
        <v>0.47209082308420058</v>
      </c>
      <c r="N198">
        <f t="shared" ca="1" si="9"/>
        <v>5</v>
      </c>
      <c r="O198" s="48">
        <f t="shared" ca="1" si="10"/>
        <v>0.19195096586902302</v>
      </c>
      <c r="AD198" s="21"/>
      <c r="AE198" s="21"/>
    </row>
    <row r="199" spans="13:31" x14ac:dyDescent="0.3">
      <c r="M199" s="32">
        <v>0.77306436353648489</v>
      </c>
      <c r="N199">
        <f t="shared" ca="1" si="9"/>
        <v>3</v>
      </c>
      <c r="O199" s="48">
        <f t="shared" ca="1" si="10"/>
        <v>0.21586181282848613</v>
      </c>
      <c r="AD199" s="21"/>
      <c r="AE199" s="21"/>
    </row>
    <row r="200" spans="13:31" x14ac:dyDescent="0.3">
      <c r="M200" s="32">
        <v>0.61381878109073151</v>
      </c>
      <c r="N200">
        <f t="shared" ca="1" si="9"/>
        <v>6</v>
      </c>
      <c r="O200" s="48">
        <f t="shared" ca="1" si="10"/>
        <v>0.10906304878921762</v>
      </c>
      <c r="AD200" s="21"/>
      <c r="AE200" s="21"/>
    </row>
    <row r="201" spans="13:31" x14ac:dyDescent="0.3">
      <c r="M201" s="32">
        <v>0.15689565721610158</v>
      </c>
      <c r="N201">
        <f t="shared" ca="1" si="9"/>
        <v>4</v>
      </c>
      <c r="O201" s="48">
        <f t="shared" ca="1" si="10"/>
        <v>0.24368774963840809</v>
      </c>
      <c r="AD201" s="21"/>
      <c r="AE201" s="21"/>
    </row>
    <row r="202" spans="13:31" x14ac:dyDescent="0.3">
      <c r="M202" s="32">
        <v>0.94241157261879327</v>
      </c>
      <c r="N202">
        <f t="shared" ca="1" si="9"/>
        <v>5</v>
      </c>
      <c r="O202" s="48">
        <f t="shared" ca="1" si="10"/>
        <v>0.19195096586902302</v>
      </c>
      <c r="AD202" s="21"/>
      <c r="AE202" s="21"/>
    </row>
    <row r="203" spans="13:31" x14ac:dyDescent="0.3">
      <c r="M203" s="32">
        <v>9.0945158238471633E-3</v>
      </c>
      <c r="N203">
        <f t="shared" ca="1" si="9"/>
        <v>6</v>
      </c>
      <c r="O203" s="48">
        <f t="shared" ca="1" si="10"/>
        <v>0.10906304878921762</v>
      </c>
      <c r="AD203" s="21"/>
      <c r="AE203" s="21"/>
    </row>
    <row r="204" spans="13:31" x14ac:dyDescent="0.3">
      <c r="M204" s="32">
        <v>3.6866359447004608E-2</v>
      </c>
      <c r="N204">
        <f t="shared" ca="1" si="9"/>
        <v>3</v>
      </c>
      <c r="O204" s="48">
        <f t="shared" ca="1" si="10"/>
        <v>0.21586181282848613</v>
      </c>
      <c r="AD204" s="21"/>
      <c r="AE204" s="21"/>
    </row>
    <row r="205" spans="13:31" x14ac:dyDescent="0.3">
      <c r="M205" s="32">
        <v>0.27726065858943449</v>
      </c>
      <c r="N205">
        <f t="shared" ca="1" si="9"/>
        <v>5</v>
      </c>
      <c r="O205" s="48">
        <f t="shared" ca="1" si="10"/>
        <v>0.19195096586902302</v>
      </c>
      <c r="AD205" s="21"/>
      <c r="AE205" s="21"/>
    </row>
    <row r="206" spans="13:31" x14ac:dyDescent="0.3">
      <c r="M206" s="32">
        <v>6.3142796105838186E-2</v>
      </c>
      <c r="N206">
        <f t="shared" ca="1" si="9"/>
        <v>4</v>
      </c>
      <c r="O206" s="48">
        <f t="shared" ca="1" si="10"/>
        <v>0.24368774963840809</v>
      </c>
      <c r="AD206" s="21"/>
      <c r="AE206" s="21"/>
    </row>
    <row r="207" spans="13:31" x14ac:dyDescent="0.3">
      <c r="M207" s="32">
        <v>0.25019074068422498</v>
      </c>
      <c r="N207">
        <f t="shared" ca="1" si="9"/>
        <v>4</v>
      </c>
      <c r="O207" s="48">
        <f t="shared" ca="1" si="10"/>
        <v>0.24368774963840809</v>
      </c>
      <c r="AD207" s="21"/>
      <c r="AE207" s="21"/>
    </row>
    <row r="208" spans="13:31" x14ac:dyDescent="0.3">
      <c r="M208" s="32">
        <v>0.35712759788811915</v>
      </c>
      <c r="N208">
        <f t="shared" ca="1" si="9"/>
        <v>3</v>
      </c>
      <c r="O208" s="48">
        <f t="shared" ca="1" si="10"/>
        <v>0.21586181282848613</v>
      </c>
      <c r="AD208" s="21"/>
      <c r="AE208" s="21"/>
    </row>
    <row r="209" spans="13:31" x14ac:dyDescent="0.3">
      <c r="M209" s="32">
        <v>0.62544633320108645</v>
      </c>
      <c r="N209">
        <f t="shared" ca="1" si="9"/>
        <v>4</v>
      </c>
      <c r="O209" s="48">
        <f t="shared" ca="1" si="10"/>
        <v>0.24368774963840809</v>
      </c>
      <c r="AD209" s="21"/>
      <c r="AE209" s="21"/>
    </row>
    <row r="210" spans="13:31" x14ac:dyDescent="0.3">
      <c r="M210" s="32">
        <v>0.77327799310281686</v>
      </c>
      <c r="N210">
        <f t="shared" ca="1" si="9"/>
        <v>3</v>
      </c>
      <c r="O210" s="48">
        <f t="shared" ca="1" si="10"/>
        <v>0.21586181282848613</v>
      </c>
      <c r="AD210" s="21"/>
      <c r="AE210" s="21"/>
    </row>
    <row r="211" spans="13:31" x14ac:dyDescent="0.3">
      <c r="M211" s="32">
        <v>0.81093783379619744</v>
      </c>
      <c r="N211">
        <f t="shared" ca="1" si="9"/>
        <v>2</v>
      </c>
      <c r="O211" s="48">
        <f t="shared" ca="1" si="10"/>
        <v>0.12591939081661677</v>
      </c>
      <c r="AD211" s="21"/>
      <c r="AE211" s="21"/>
    </row>
    <row r="212" spans="13:31" x14ac:dyDescent="0.3">
      <c r="M212" s="32">
        <v>0.73665578173162027</v>
      </c>
      <c r="N212">
        <f t="shared" ca="1" si="9"/>
        <v>3</v>
      </c>
      <c r="O212" s="48">
        <f t="shared" ca="1" si="10"/>
        <v>0.21586181282848613</v>
      </c>
      <c r="AD212" s="21"/>
      <c r="AE212" s="21"/>
    </row>
    <row r="213" spans="13:31" x14ac:dyDescent="0.3">
      <c r="M213" s="32">
        <v>0.89751884517960145</v>
      </c>
      <c r="N213">
        <f t="shared" ca="1" si="9"/>
        <v>8</v>
      </c>
      <c r="O213" s="48">
        <f t="shared" ca="1" si="10"/>
        <v>1.4159524442234868E-2</v>
      </c>
      <c r="AD213" s="21"/>
      <c r="AE213" s="21"/>
    </row>
    <row r="214" spans="13:31" x14ac:dyDescent="0.3">
      <c r="M214" s="32">
        <v>0.93826105533005766</v>
      </c>
      <c r="N214">
        <f t="shared" ca="1" si="9"/>
        <v>2</v>
      </c>
      <c r="O214" s="48">
        <f t="shared" ca="1" si="10"/>
        <v>0.12591939081661677</v>
      </c>
      <c r="AD214" s="21"/>
      <c r="AE214" s="21"/>
    </row>
    <row r="215" spans="13:31" x14ac:dyDescent="0.3">
      <c r="M215" s="32">
        <v>0.7338480788598285</v>
      </c>
      <c r="N215">
        <f t="shared" ca="1" si="9"/>
        <v>3</v>
      </c>
      <c r="O215" s="48">
        <f t="shared" ca="1" si="10"/>
        <v>0.21586181282848613</v>
      </c>
      <c r="AD215" s="21"/>
      <c r="AE215" s="21"/>
    </row>
    <row r="216" spans="13:31" x14ac:dyDescent="0.3">
      <c r="M216" s="32">
        <v>0.63035981322672197</v>
      </c>
      <c r="N216">
        <f t="shared" ca="1" si="9"/>
        <v>5</v>
      </c>
      <c r="O216" s="48">
        <f t="shared" ca="1" si="10"/>
        <v>0.19195096586902302</v>
      </c>
      <c r="AD216" s="21"/>
      <c r="AE216" s="21"/>
    </row>
    <row r="217" spans="13:31" x14ac:dyDescent="0.3">
      <c r="M217" s="32">
        <v>0.48103274636066773</v>
      </c>
      <c r="N217">
        <f t="shared" ca="1" si="9"/>
        <v>6</v>
      </c>
      <c r="O217" s="48">
        <f t="shared" ca="1" si="10"/>
        <v>0.10906304878921762</v>
      </c>
      <c r="AD217" s="21"/>
      <c r="AE217" s="21"/>
    </row>
    <row r="218" spans="13:31" x14ac:dyDescent="0.3">
      <c r="M218" s="32">
        <v>0.63801995910519727</v>
      </c>
      <c r="N218">
        <f t="shared" ca="1" si="9"/>
        <v>6</v>
      </c>
      <c r="O218" s="48">
        <f t="shared" ca="1" si="10"/>
        <v>0.10906304878921762</v>
      </c>
      <c r="AD218" s="21"/>
      <c r="AE218" s="21"/>
    </row>
    <row r="219" spans="13:31" x14ac:dyDescent="0.3">
      <c r="M219" s="32">
        <v>0.55119479964598528</v>
      </c>
      <c r="N219">
        <f t="shared" ca="1" si="9"/>
        <v>4</v>
      </c>
      <c r="O219" s="48">
        <f t="shared" ca="1" si="10"/>
        <v>0.24368774963840809</v>
      </c>
      <c r="AD219" s="21"/>
      <c r="AE219" s="21"/>
    </row>
    <row r="220" spans="13:31" x14ac:dyDescent="0.3">
      <c r="M220" s="32">
        <v>0.62559892574846643</v>
      </c>
      <c r="N220">
        <f t="shared" ca="1" si="9"/>
        <v>1</v>
      </c>
      <c r="O220" s="48">
        <f t="shared" ca="1" si="10"/>
        <v>4.3252089920389175E-2</v>
      </c>
      <c r="AD220" s="21"/>
      <c r="AE220" s="21"/>
    </row>
    <row r="221" spans="13:31" x14ac:dyDescent="0.3">
      <c r="M221" s="32">
        <v>0.56172368541520434</v>
      </c>
      <c r="N221">
        <f t="shared" ca="1" si="9"/>
        <v>5</v>
      </c>
      <c r="O221" s="48">
        <f t="shared" ca="1" si="10"/>
        <v>0.19195096586902302</v>
      </c>
      <c r="AD221" s="21"/>
      <c r="AE221" s="21"/>
    </row>
    <row r="222" spans="13:31" x14ac:dyDescent="0.3">
      <c r="M222" s="32">
        <v>0.97216711935789057</v>
      </c>
      <c r="N222">
        <f t="shared" ca="1" si="9"/>
        <v>5</v>
      </c>
      <c r="O222" s="48">
        <f t="shared" ca="1" si="10"/>
        <v>0.19195096586902302</v>
      </c>
      <c r="AD222" s="21"/>
      <c r="AE222" s="21"/>
    </row>
    <row r="223" spans="13:31" x14ac:dyDescent="0.3">
      <c r="M223" s="32">
        <v>0.49403363139744255</v>
      </c>
      <c r="N223">
        <f t="shared" ca="1" si="9"/>
        <v>3</v>
      </c>
      <c r="O223" s="48">
        <f t="shared" ca="1" si="10"/>
        <v>0.21586181282848613</v>
      </c>
      <c r="AD223" s="21"/>
      <c r="AE223" s="21"/>
    </row>
    <row r="224" spans="13:31" x14ac:dyDescent="0.3">
      <c r="M224" s="32">
        <v>0.93978698080385759</v>
      </c>
      <c r="N224">
        <f t="shared" ca="1" si="9"/>
        <v>2</v>
      </c>
      <c r="O224" s="48">
        <f t="shared" ca="1" si="10"/>
        <v>0.12591939081661677</v>
      </c>
      <c r="AD224" s="21"/>
      <c r="AE224" s="21"/>
    </row>
    <row r="225" spans="13:31" x14ac:dyDescent="0.3">
      <c r="M225" s="32">
        <v>0.25537888729514452</v>
      </c>
      <c r="N225">
        <f t="shared" ca="1" si="9"/>
        <v>3</v>
      </c>
      <c r="O225" s="48">
        <f t="shared" ca="1" si="10"/>
        <v>0.21586181282848613</v>
      </c>
      <c r="AD225" s="21"/>
      <c r="AE225" s="21"/>
    </row>
    <row r="226" spans="13:31" x14ac:dyDescent="0.3">
      <c r="M226" s="32">
        <v>0.78902554399243141</v>
      </c>
      <c r="N226">
        <f t="shared" ca="1" si="9"/>
        <v>5</v>
      </c>
      <c r="O226" s="48">
        <f t="shared" ca="1" si="10"/>
        <v>0.19195096586902302</v>
      </c>
      <c r="AD226" s="21"/>
      <c r="AE226" s="21"/>
    </row>
    <row r="227" spans="13:31" x14ac:dyDescent="0.3">
      <c r="M227" s="32">
        <v>0.92992950224311044</v>
      </c>
      <c r="N227">
        <f t="shared" ca="1" si="9"/>
        <v>4</v>
      </c>
      <c r="O227" s="48">
        <f t="shared" ca="1" si="10"/>
        <v>0.24368774963840809</v>
      </c>
      <c r="AD227" s="21"/>
      <c r="AE227" s="21"/>
    </row>
    <row r="228" spans="13:31" x14ac:dyDescent="0.3">
      <c r="M228" s="32">
        <v>0.2325510422070986</v>
      </c>
      <c r="N228">
        <f t="shared" ca="1" si="9"/>
        <v>4</v>
      </c>
      <c r="O228" s="48">
        <f t="shared" ca="1" si="10"/>
        <v>0.24368774963840809</v>
      </c>
      <c r="AD228" s="21"/>
      <c r="AE228" s="21"/>
    </row>
    <row r="229" spans="13:31" x14ac:dyDescent="0.3">
      <c r="M229" s="32">
        <v>0.79656361583300272</v>
      </c>
      <c r="N229">
        <f t="shared" ca="1" si="9"/>
        <v>5</v>
      </c>
      <c r="O229" s="48">
        <f t="shared" ca="1" si="10"/>
        <v>0.19195096586902302</v>
      </c>
      <c r="AD229" s="21"/>
      <c r="AE229" s="21"/>
    </row>
    <row r="230" spans="13:31" x14ac:dyDescent="0.3">
      <c r="M230" s="32">
        <v>0.24494155705435347</v>
      </c>
      <c r="N230">
        <f t="shared" ca="1" si="9"/>
        <v>4</v>
      </c>
      <c r="O230" s="48">
        <f t="shared" ca="1" si="10"/>
        <v>0.24368774963840809</v>
      </c>
      <c r="AD230" s="21"/>
      <c r="AE230" s="21"/>
    </row>
    <row r="231" spans="13:31" x14ac:dyDescent="0.3">
      <c r="M231" s="32">
        <v>0.31019013031403547</v>
      </c>
      <c r="N231">
        <f t="shared" ca="1" si="9"/>
        <v>6</v>
      </c>
      <c r="O231" s="48">
        <f t="shared" ca="1" si="10"/>
        <v>0.10906304878921762</v>
      </c>
      <c r="AD231" s="21"/>
      <c r="AE231" s="21"/>
    </row>
    <row r="232" spans="13:31" x14ac:dyDescent="0.3">
      <c r="M232" s="32">
        <v>0.8885769219031342</v>
      </c>
      <c r="N232">
        <f t="shared" ca="1" si="9"/>
        <v>4</v>
      </c>
      <c r="O232" s="48">
        <f t="shared" ca="1" si="10"/>
        <v>0.24368774963840809</v>
      </c>
      <c r="AD232" s="21"/>
      <c r="AE232" s="21"/>
    </row>
    <row r="233" spans="13:31" x14ac:dyDescent="0.3">
      <c r="M233" s="32">
        <v>0.31488998077333902</v>
      </c>
      <c r="N233">
        <f t="shared" ca="1" si="9"/>
        <v>2</v>
      </c>
      <c r="O233" s="48">
        <f t="shared" ca="1" si="10"/>
        <v>0.12591939081661677</v>
      </c>
      <c r="AD233" s="21"/>
      <c r="AE233" s="21"/>
    </row>
    <row r="234" spans="13:31" x14ac:dyDescent="0.3">
      <c r="M234" s="32">
        <v>0.59981078524124887</v>
      </c>
      <c r="N234">
        <f t="shared" ca="1" si="9"/>
        <v>2</v>
      </c>
      <c r="O234" s="48">
        <f t="shared" ca="1" si="10"/>
        <v>0.12591939081661677</v>
      </c>
      <c r="AD234" s="21"/>
      <c r="AE234" s="21"/>
    </row>
    <row r="235" spans="13:31" x14ac:dyDescent="0.3">
      <c r="M235" s="32">
        <v>0.40845973082674641</v>
      </c>
      <c r="N235">
        <f t="shared" ca="1" si="9"/>
        <v>4</v>
      </c>
      <c r="O235" s="48">
        <f t="shared" ca="1" si="10"/>
        <v>0.24368774963840809</v>
      </c>
      <c r="AD235" s="21"/>
      <c r="AE235" s="21"/>
    </row>
    <row r="236" spans="13:31" x14ac:dyDescent="0.3">
      <c r="M236" s="32">
        <v>0.42735068819238869</v>
      </c>
      <c r="N236">
        <f t="shared" ca="1" si="9"/>
        <v>4</v>
      </c>
      <c r="O236" s="48">
        <f t="shared" ca="1" si="10"/>
        <v>0.24368774963840809</v>
      </c>
      <c r="AD236" s="21"/>
      <c r="AE236" s="21"/>
    </row>
    <row r="237" spans="13:31" x14ac:dyDescent="0.3">
      <c r="M237" s="32">
        <v>0.23090304269539474</v>
      </c>
      <c r="N237">
        <f t="shared" ca="1" si="9"/>
        <v>6</v>
      </c>
      <c r="O237" s="48">
        <f t="shared" ca="1" si="10"/>
        <v>0.10906304878921762</v>
      </c>
      <c r="AD237" s="21"/>
      <c r="AE237" s="21"/>
    </row>
    <row r="238" spans="13:31" x14ac:dyDescent="0.3">
      <c r="M238" s="32">
        <v>0.15509506515701774</v>
      </c>
      <c r="N238">
        <f t="shared" ca="1" si="9"/>
        <v>2</v>
      </c>
      <c r="O238" s="48">
        <f t="shared" ca="1" si="10"/>
        <v>0.12591939081661677</v>
      </c>
      <c r="AD238" s="21"/>
      <c r="AE238" s="21"/>
    </row>
    <row r="239" spans="13:31" x14ac:dyDescent="0.3">
      <c r="M239" s="32">
        <v>0.13126010925626391</v>
      </c>
      <c r="N239">
        <f t="shared" ca="1" si="9"/>
        <v>2</v>
      </c>
      <c r="O239" s="48">
        <f t="shared" ca="1" si="10"/>
        <v>0.12591939081661677</v>
      </c>
      <c r="AD239" s="21"/>
      <c r="AE239" s="21"/>
    </row>
    <row r="240" spans="13:31" x14ac:dyDescent="0.3">
      <c r="M240" s="32">
        <v>0.19620349742118595</v>
      </c>
      <c r="N240">
        <f t="shared" ca="1" si="9"/>
        <v>2</v>
      </c>
      <c r="O240" s="48">
        <f t="shared" ca="1" si="10"/>
        <v>0.12591939081661677</v>
      </c>
      <c r="AD240" s="21"/>
      <c r="AE240" s="21"/>
    </row>
    <row r="241" spans="13:31" x14ac:dyDescent="0.3">
      <c r="M241" s="32">
        <v>0.80193487350077819</v>
      </c>
      <c r="N241">
        <f t="shared" ca="1" si="9"/>
        <v>5</v>
      </c>
      <c r="O241" s="48">
        <f t="shared" ca="1" si="10"/>
        <v>0.19195096586902302</v>
      </c>
      <c r="AD241" s="21"/>
      <c r="AE241" s="21"/>
    </row>
    <row r="242" spans="13:31" x14ac:dyDescent="0.3">
      <c r="M242" s="32">
        <v>0.74095889156773587</v>
      </c>
      <c r="N242">
        <f t="shared" ca="1" si="9"/>
        <v>3</v>
      </c>
      <c r="O242" s="48">
        <f t="shared" ca="1" si="10"/>
        <v>0.21586181282848613</v>
      </c>
      <c r="AD242" s="21"/>
      <c r="AE242" s="21"/>
    </row>
    <row r="243" spans="13:31" x14ac:dyDescent="0.3">
      <c r="M243" s="32">
        <v>0.68224127933591727</v>
      </c>
      <c r="N243">
        <f t="shared" ca="1" si="9"/>
        <v>6</v>
      </c>
      <c r="O243" s="48">
        <f t="shared" ca="1" si="10"/>
        <v>0.10906304878921762</v>
      </c>
      <c r="AD243" s="21"/>
      <c r="AE243" s="21"/>
    </row>
    <row r="244" spans="13:31" x14ac:dyDescent="0.3">
      <c r="M244" s="32">
        <v>2.7466658528397473E-3</v>
      </c>
      <c r="N244">
        <f t="shared" ca="1" si="9"/>
        <v>6</v>
      </c>
      <c r="O244" s="48">
        <f t="shared" ca="1" si="10"/>
        <v>0.10906304878921762</v>
      </c>
      <c r="AD244" s="21"/>
      <c r="AE244" s="21"/>
    </row>
    <row r="245" spans="13:31" x14ac:dyDescent="0.3">
      <c r="M245" s="32">
        <v>0.84975737784966587</v>
      </c>
      <c r="N245">
        <f t="shared" ca="1" si="9"/>
        <v>2</v>
      </c>
      <c r="O245" s="48">
        <f t="shared" ca="1" si="10"/>
        <v>0.12591939081661677</v>
      </c>
      <c r="AD245" s="21"/>
      <c r="AE245" s="21"/>
    </row>
    <row r="246" spans="13:31" x14ac:dyDescent="0.3">
      <c r="M246" s="32">
        <v>0.65797906430249942</v>
      </c>
      <c r="N246">
        <f t="shared" ca="1" si="9"/>
        <v>5</v>
      </c>
      <c r="O246" s="48">
        <f t="shared" ca="1" si="10"/>
        <v>0.19195096586902302</v>
      </c>
      <c r="AD246" s="21"/>
      <c r="AE246" s="21"/>
    </row>
    <row r="247" spans="13:31" x14ac:dyDescent="0.3">
      <c r="M247" s="32">
        <v>0.3610034485915708</v>
      </c>
      <c r="N247">
        <f t="shared" ca="1" si="9"/>
        <v>4</v>
      </c>
      <c r="O247" s="48">
        <f t="shared" ca="1" si="10"/>
        <v>0.24368774963840809</v>
      </c>
      <c r="AD247" s="21"/>
      <c r="AE247" s="21"/>
    </row>
    <row r="248" spans="13:31" x14ac:dyDescent="0.3">
      <c r="M248" s="32">
        <v>0.84301278725547046</v>
      </c>
      <c r="N248">
        <f t="shared" ca="1" si="9"/>
        <v>6</v>
      </c>
      <c r="O248" s="48">
        <f t="shared" ca="1" si="10"/>
        <v>0.10906304878921762</v>
      </c>
      <c r="AD248" s="21"/>
      <c r="AE248" s="21"/>
    </row>
    <row r="249" spans="13:31" x14ac:dyDescent="0.3">
      <c r="M249" s="32">
        <v>0.20123905148472548</v>
      </c>
      <c r="N249">
        <f t="shared" ca="1" si="9"/>
        <v>3</v>
      </c>
      <c r="O249" s="48">
        <f t="shared" ca="1" si="10"/>
        <v>0.21586181282848613</v>
      </c>
      <c r="AD249" s="21"/>
      <c r="AE249" s="21"/>
    </row>
    <row r="250" spans="13:31" x14ac:dyDescent="0.3">
      <c r="M250" s="32">
        <v>0.48075807977538376</v>
      </c>
      <c r="N250">
        <f t="shared" ca="1" si="9"/>
        <v>6</v>
      </c>
      <c r="O250" s="48">
        <f t="shared" ca="1" si="10"/>
        <v>0.10906304878921762</v>
      </c>
      <c r="AD250" s="21"/>
      <c r="AE250" s="21"/>
    </row>
    <row r="251" spans="13:31" x14ac:dyDescent="0.3">
      <c r="M251" s="32">
        <v>0.77825251014740437</v>
      </c>
      <c r="N251">
        <f t="shared" ca="1" si="9"/>
        <v>4</v>
      </c>
      <c r="O251" s="48">
        <f t="shared" ca="1" si="10"/>
        <v>0.24368774963840809</v>
      </c>
      <c r="AD251" s="21"/>
      <c r="AE251" s="21"/>
    </row>
    <row r="252" spans="13:31" x14ac:dyDescent="0.3">
      <c r="M252" s="32">
        <v>0.38154240546891688</v>
      </c>
      <c r="N252">
        <f t="shared" ca="1" si="9"/>
        <v>6</v>
      </c>
      <c r="O252" s="48">
        <f t="shared" ca="1" si="10"/>
        <v>0.10906304878921762</v>
      </c>
      <c r="AD252" s="21"/>
      <c r="AE252" s="21"/>
    </row>
    <row r="253" spans="13:31" x14ac:dyDescent="0.3">
      <c r="M253" s="32">
        <v>0.87304300057985162</v>
      </c>
      <c r="N253">
        <f t="shared" ca="1" si="9"/>
        <v>4</v>
      </c>
      <c r="O253" s="48">
        <f t="shared" ca="1" si="10"/>
        <v>0.24368774963840809</v>
      </c>
      <c r="AD253" s="21"/>
      <c r="AE253" s="21"/>
    </row>
    <row r="254" spans="13:31" x14ac:dyDescent="0.3">
      <c r="M254" s="32">
        <v>0.62880336924344615</v>
      </c>
      <c r="N254">
        <f t="shared" ca="1" si="9"/>
        <v>3</v>
      </c>
      <c r="O254" s="48">
        <f t="shared" ca="1" si="10"/>
        <v>0.21586181282848613</v>
      </c>
      <c r="AD254" s="21"/>
      <c r="AE254" s="21"/>
    </row>
    <row r="255" spans="13:31" x14ac:dyDescent="0.3">
      <c r="M255" s="32">
        <v>0.7679067354350414</v>
      </c>
      <c r="N255">
        <f t="shared" ca="1" si="9"/>
        <v>5</v>
      </c>
      <c r="O255" s="48">
        <f t="shared" ca="1" si="10"/>
        <v>0.19195096586902302</v>
      </c>
      <c r="AD255" s="21"/>
      <c r="AE255" s="21"/>
    </row>
    <row r="256" spans="13:31" x14ac:dyDescent="0.3">
      <c r="M256" s="32">
        <v>0.33970152897732475</v>
      </c>
      <c r="N256">
        <f t="shared" ca="1" si="9"/>
        <v>4</v>
      </c>
      <c r="O256" s="48">
        <f t="shared" ca="1" si="10"/>
        <v>0.24368774963840809</v>
      </c>
      <c r="AD256" s="21"/>
      <c r="AE256" s="21"/>
    </row>
    <row r="257" spans="13:31" x14ac:dyDescent="0.3">
      <c r="M257" s="32">
        <v>0.5314798425244911</v>
      </c>
      <c r="N257">
        <f t="shared" ca="1" si="9"/>
        <v>4</v>
      </c>
      <c r="O257" s="48">
        <f t="shared" ca="1" si="10"/>
        <v>0.24368774963840809</v>
      </c>
      <c r="AD257" s="21"/>
      <c r="AE257" s="21"/>
    </row>
    <row r="258" spans="13:31" x14ac:dyDescent="0.3">
      <c r="M258" s="32">
        <v>0.11114841151158178</v>
      </c>
      <c r="N258">
        <f t="shared" ref="N258:N321" ca="1" si="11">MATCH(RAND(),$E$2:$E$22,1)</f>
        <v>2</v>
      </c>
      <c r="O258" s="48">
        <f t="shared" ca="1" si="10"/>
        <v>0.12591939081661677</v>
      </c>
      <c r="AD258" s="21"/>
      <c r="AE258" s="21"/>
    </row>
    <row r="259" spans="13:31" x14ac:dyDescent="0.3">
      <c r="M259" s="32">
        <v>0.77788628803369242</v>
      </c>
      <c r="N259">
        <f t="shared" ca="1" si="11"/>
        <v>3</v>
      </c>
      <c r="O259" s="48">
        <f t="shared" ref="O259:O322" ca="1" si="12">VLOOKUP(N259,$C$2:$D$22,2)</f>
        <v>0.21586181282848613</v>
      </c>
      <c r="AD259" s="21"/>
      <c r="AE259" s="21"/>
    </row>
    <row r="260" spans="13:31" x14ac:dyDescent="0.3">
      <c r="M260" s="32">
        <v>0.44853053376873075</v>
      </c>
      <c r="N260">
        <f t="shared" ca="1" si="11"/>
        <v>2</v>
      </c>
      <c r="O260" s="48">
        <f t="shared" ca="1" si="12"/>
        <v>0.12591939081661677</v>
      </c>
      <c r="AD260" s="21"/>
      <c r="AE260" s="21"/>
    </row>
    <row r="261" spans="13:31" x14ac:dyDescent="0.3">
      <c r="M261" s="32">
        <v>0.25952940458388013</v>
      </c>
      <c r="N261">
        <f t="shared" ca="1" si="11"/>
        <v>4</v>
      </c>
      <c r="O261" s="48">
        <f t="shared" ca="1" si="12"/>
        <v>0.24368774963840809</v>
      </c>
      <c r="AD261" s="21"/>
      <c r="AE261" s="21"/>
    </row>
    <row r="262" spans="13:31" x14ac:dyDescent="0.3">
      <c r="M262" s="32">
        <v>0.35129856257820369</v>
      </c>
      <c r="N262">
        <f t="shared" ca="1" si="11"/>
        <v>6</v>
      </c>
      <c r="O262" s="48">
        <f t="shared" ca="1" si="12"/>
        <v>0.10906304878921762</v>
      </c>
      <c r="AD262" s="21"/>
      <c r="AE262" s="21"/>
    </row>
    <row r="263" spans="13:31" x14ac:dyDescent="0.3">
      <c r="M263" s="32">
        <v>2.0569475386822109E-2</v>
      </c>
      <c r="N263">
        <f t="shared" ca="1" si="11"/>
        <v>5</v>
      </c>
      <c r="O263" s="48">
        <f t="shared" ca="1" si="12"/>
        <v>0.19195096586902302</v>
      </c>
      <c r="AD263" s="21"/>
      <c r="AE263" s="21"/>
    </row>
    <row r="264" spans="13:31" x14ac:dyDescent="0.3">
      <c r="M264" s="32">
        <v>0.12198248237556078</v>
      </c>
      <c r="N264">
        <f t="shared" ca="1" si="11"/>
        <v>6</v>
      </c>
      <c r="O264" s="48">
        <f t="shared" ca="1" si="12"/>
        <v>0.10906304878921762</v>
      </c>
      <c r="AD264" s="21"/>
      <c r="AE264" s="21"/>
    </row>
    <row r="265" spans="13:31" x14ac:dyDescent="0.3">
      <c r="M265" s="32">
        <v>0.16138187810907315</v>
      </c>
      <c r="N265">
        <f t="shared" ca="1" si="11"/>
        <v>4</v>
      </c>
      <c r="O265" s="48">
        <f t="shared" ca="1" si="12"/>
        <v>0.24368774963840809</v>
      </c>
      <c r="AD265" s="21"/>
      <c r="AE265" s="21"/>
    </row>
    <row r="266" spans="13:31" x14ac:dyDescent="0.3">
      <c r="M266" s="32">
        <v>0.49833674123355814</v>
      </c>
      <c r="N266">
        <f t="shared" ca="1" si="11"/>
        <v>3</v>
      </c>
      <c r="O266" s="48">
        <f t="shared" ca="1" si="12"/>
        <v>0.21586181282848613</v>
      </c>
      <c r="AD266" s="21"/>
      <c r="AE266" s="21"/>
    </row>
    <row r="267" spans="13:31" x14ac:dyDescent="0.3">
      <c r="M267" s="32">
        <v>0.16446424756614886</v>
      </c>
      <c r="N267">
        <f t="shared" ca="1" si="11"/>
        <v>2</v>
      </c>
      <c r="O267" s="48">
        <f t="shared" ca="1" si="12"/>
        <v>0.12591939081661677</v>
      </c>
      <c r="AD267" s="21"/>
      <c r="AE267" s="21"/>
    </row>
    <row r="268" spans="13:31" x14ac:dyDescent="0.3">
      <c r="M268" s="32">
        <v>0.50758384960478531</v>
      </c>
      <c r="N268">
        <f t="shared" ca="1" si="11"/>
        <v>4</v>
      </c>
      <c r="O268" s="48">
        <f t="shared" ca="1" si="12"/>
        <v>0.24368774963840809</v>
      </c>
      <c r="AD268" s="21"/>
      <c r="AE268" s="21"/>
    </row>
    <row r="269" spans="13:31" x14ac:dyDescent="0.3">
      <c r="M269" s="32">
        <v>0.83599353007599109</v>
      </c>
      <c r="N269">
        <f t="shared" ca="1" si="11"/>
        <v>2</v>
      </c>
      <c r="O269" s="48">
        <f t="shared" ca="1" si="12"/>
        <v>0.12591939081661677</v>
      </c>
      <c r="AD269" s="21"/>
      <c r="AE269" s="21"/>
    </row>
    <row r="270" spans="13:31" x14ac:dyDescent="0.3">
      <c r="M270" s="32">
        <v>0.13068025757621998</v>
      </c>
      <c r="N270">
        <f t="shared" ca="1" si="11"/>
        <v>3</v>
      </c>
      <c r="O270" s="48">
        <f t="shared" ca="1" si="12"/>
        <v>0.21586181282848613</v>
      </c>
      <c r="AD270" s="21"/>
      <c r="AE270" s="21"/>
    </row>
    <row r="271" spans="13:31" x14ac:dyDescent="0.3">
      <c r="M271" s="32">
        <v>0.84783471175267799</v>
      </c>
      <c r="N271">
        <f t="shared" ca="1" si="11"/>
        <v>6</v>
      </c>
      <c r="O271" s="48">
        <f t="shared" ca="1" si="12"/>
        <v>0.10906304878921762</v>
      </c>
      <c r="AD271" s="21"/>
      <c r="AE271" s="21"/>
    </row>
    <row r="272" spans="13:31" x14ac:dyDescent="0.3">
      <c r="M272" s="32">
        <v>6.9917905209509565E-2</v>
      </c>
      <c r="N272">
        <f t="shared" ca="1" si="11"/>
        <v>3</v>
      </c>
      <c r="O272" s="48">
        <f t="shared" ca="1" si="12"/>
        <v>0.21586181282848613</v>
      </c>
      <c r="AD272" s="21"/>
      <c r="AE272" s="21"/>
    </row>
    <row r="273" spans="13:31" x14ac:dyDescent="0.3">
      <c r="M273" s="32">
        <v>0.25141148106326489</v>
      </c>
      <c r="N273">
        <f t="shared" ca="1" si="11"/>
        <v>4</v>
      </c>
      <c r="O273" s="48">
        <f t="shared" ca="1" si="12"/>
        <v>0.24368774963840809</v>
      </c>
      <c r="AD273" s="21"/>
      <c r="AE273" s="21"/>
    </row>
    <row r="274" spans="13:31" x14ac:dyDescent="0.3">
      <c r="M274" s="32">
        <v>0.75869014557329018</v>
      </c>
      <c r="N274">
        <f t="shared" ca="1" si="11"/>
        <v>5</v>
      </c>
      <c r="O274" s="48">
        <f t="shared" ca="1" si="12"/>
        <v>0.19195096586902302</v>
      </c>
      <c r="AD274" s="21"/>
      <c r="AE274" s="21"/>
    </row>
    <row r="275" spans="13:31" x14ac:dyDescent="0.3">
      <c r="M275" s="32">
        <v>0.79601428266243479</v>
      </c>
      <c r="N275">
        <f t="shared" ca="1" si="11"/>
        <v>5</v>
      </c>
      <c r="O275" s="48">
        <f t="shared" ca="1" si="12"/>
        <v>0.19195096586902302</v>
      </c>
      <c r="AD275" s="21"/>
      <c r="AE275" s="21"/>
    </row>
    <row r="276" spans="13:31" x14ac:dyDescent="0.3">
      <c r="M276" s="32">
        <v>0.36371959593493453</v>
      </c>
      <c r="N276">
        <f t="shared" ca="1" si="11"/>
        <v>3</v>
      </c>
      <c r="O276" s="48">
        <f t="shared" ca="1" si="12"/>
        <v>0.21586181282848613</v>
      </c>
      <c r="AD276" s="21"/>
      <c r="AE276" s="21"/>
    </row>
    <row r="277" spans="13:31" x14ac:dyDescent="0.3">
      <c r="M277" s="32">
        <v>5.0630207220679339E-2</v>
      </c>
      <c r="N277">
        <f t="shared" ca="1" si="11"/>
        <v>3</v>
      </c>
      <c r="O277" s="48">
        <f t="shared" ca="1" si="12"/>
        <v>0.21586181282848613</v>
      </c>
      <c r="AD277" s="21"/>
      <c r="AE277" s="21"/>
    </row>
    <row r="278" spans="13:31" x14ac:dyDescent="0.3">
      <c r="M278" s="32">
        <v>3.210547196874905E-2</v>
      </c>
      <c r="N278">
        <f t="shared" ca="1" si="11"/>
        <v>3</v>
      </c>
      <c r="O278" s="48">
        <f t="shared" ca="1" si="12"/>
        <v>0.21586181282848613</v>
      </c>
      <c r="AD278" s="21"/>
      <c r="AE278" s="21"/>
    </row>
    <row r="279" spans="13:31" x14ac:dyDescent="0.3">
      <c r="M279" s="32">
        <v>0.82369457075716423</v>
      </c>
      <c r="N279">
        <f t="shared" ca="1" si="11"/>
        <v>6</v>
      </c>
      <c r="O279" s="48">
        <f t="shared" ca="1" si="12"/>
        <v>0.10906304878921762</v>
      </c>
      <c r="AD279" s="21"/>
      <c r="AE279" s="21"/>
    </row>
    <row r="280" spans="13:31" x14ac:dyDescent="0.3">
      <c r="M280" s="32">
        <v>0.15262306588946195</v>
      </c>
      <c r="N280">
        <f t="shared" ca="1" si="11"/>
        <v>5</v>
      </c>
      <c r="O280" s="48">
        <f t="shared" ca="1" si="12"/>
        <v>0.19195096586902302</v>
      </c>
      <c r="AD280" s="21"/>
      <c r="AE280" s="21"/>
    </row>
    <row r="281" spans="13:31" x14ac:dyDescent="0.3">
      <c r="M281" s="32">
        <v>0.82006286812952056</v>
      </c>
      <c r="N281">
        <f t="shared" ca="1" si="11"/>
        <v>4</v>
      </c>
      <c r="O281" s="48">
        <f t="shared" ca="1" si="12"/>
        <v>0.24368774963840809</v>
      </c>
      <c r="AD281" s="21"/>
      <c r="AE281" s="21"/>
    </row>
    <row r="282" spans="13:31" x14ac:dyDescent="0.3">
      <c r="M282" s="32">
        <v>5.9389019440290534E-2</v>
      </c>
      <c r="N282">
        <f t="shared" ca="1" si="11"/>
        <v>3</v>
      </c>
      <c r="O282" s="48">
        <f t="shared" ca="1" si="12"/>
        <v>0.21586181282848613</v>
      </c>
      <c r="AD282" s="21"/>
      <c r="AE282" s="21"/>
    </row>
    <row r="283" spans="13:31" x14ac:dyDescent="0.3">
      <c r="M283" s="32">
        <v>0.50273140659810178</v>
      </c>
      <c r="N283">
        <f t="shared" ca="1" si="11"/>
        <v>3</v>
      </c>
      <c r="O283" s="48">
        <f t="shared" ca="1" si="12"/>
        <v>0.21586181282848613</v>
      </c>
      <c r="AD283" s="21"/>
      <c r="AE283" s="21"/>
    </row>
    <row r="284" spans="13:31" x14ac:dyDescent="0.3">
      <c r="M284" s="32">
        <v>0.53001495406964327</v>
      </c>
      <c r="N284">
        <f t="shared" ca="1" si="11"/>
        <v>5</v>
      </c>
      <c r="O284" s="48">
        <f t="shared" ca="1" si="12"/>
        <v>0.19195096586902302</v>
      </c>
      <c r="AD284" s="21"/>
      <c r="AE284" s="21"/>
    </row>
    <row r="285" spans="13:31" x14ac:dyDescent="0.3">
      <c r="M285" s="32">
        <v>0.35245826593829155</v>
      </c>
      <c r="N285">
        <f t="shared" ca="1" si="11"/>
        <v>5</v>
      </c>
      <c r="O285" s="48">
        <f t="shared" ca="1" si="12"/>
        <v>0.19195096586902302</v>
      </c>
      <c r="AD285" s="21"/>
      <c r="AE285" s="21"/>
    </row>
    <row r="286" spans="13:31" x14ac:dyDescent="0.3">
      <c r="M286" s="32">
        <v>0.74391918698690751</v>
      </c>
      <c r="N286">
        <f t="shared" ca="1" si="11"/>
        <v>4</v>
      </c>
      <c r="O286" s="48">
        <f t="shared" ca="1" si="12"/>
        <v>0.24368774963840809</v>
      </c>
      <c r="AD286" s="21"/>
      <c r="AE286" s="21"/>
    </row>
    <row r="287" spans="13:31" x14ac:dyDescent="0.3">
      <c r="M287" s="32">
        <v>0.77776421399578843</v>
      </c>
      <c r="N287">
        <f t="shared" ca="1" si="11"/>
        <v>3</v>
      </c>
      <c r="O287" s="48">
        <f t="shared" ca="1" si="12"/>
        <v>0.21586181282848613</v>
      </c>
      <c r="AD287" s="21"/>
      <c r="AE287" s="21"/>
    </row>
    <row r="288" spans="13:31" x14ac:dyDescent="0.3">
      <c r="M288" s="32">
        <v>0.19775994140446182</v>
      </c>
      <c r="N288">
        <f t="shared" ca="1" si="11"/>
        <v>4</v>
      </c>
      <c r="O288" s="48">
        <f t="shared" ca="1" si="12"/>
        <v>0.24368774963840809</v>
      </c>
      <c r="AD288" s="21"/>
      <c r="AE288" s="21"/>
    </row>
    <row r="289" spans="13:31" x14ac:dyDescent="0.3">
      <c r="M289" s="32">
        <v>0.43519394512771997</v>
      </c>
      <c r="N289">
        <f t="shared" ca="1" si="11"/>
        <v>7</v>
      </c>
      <c r="O289" s="48">
        <f t="shared" ca="1" si="12"/>
        <v>4.557858755370299E-2</v>
      </c>
      <c r="AD289" s="21"/>
      <c r="AE289" s="21"/>
    </row>
    <row r="290" spans="13:31" x14ac:dyDescent="0.3">
      <c r="M290" s="32">
        <v>0.54448072756126586</v>
      </c>
      <c r="N290">
        <f t="shared" ca="1" si="11"/>
        <v>4</v>
      </c>
      <c r="O290" s="48">
        <f t="shared" ca="1" si="12"/>
        <v>0.24368774963840809</v>
      </c>
      <c r="AD290" s="21"/>
      <c r="AE290" s="21"/>
    </row>
    <row r="291" spans="13:31" x14ac:dyDescent="0.3">
      <c r="M291" s="32">
        <v>0.30985442670979951</v>
      </c>
      <c r="N291">
        <f t="shared" ca="1" si="11"/>
        <v>6</v>
      </c>
      <c r="O291" s="48">
        <f t="shared" ca="1" si="12"/>
        <v>0.10906304878921762</v>
      </c>
      <c r="AD291" s="21"/>
      <c r="AE291" s="21"/>
    </row>
    <row r="292" spans="13:31" x14ac:dyDescent="0.3">
      <c r="M292" s="32">
        <v>0.55977050080874047</v>
      </c>
      <c r="N292">
        <f t="shared" ca="1" si="11"/>
        <v>5</v>
      </c>
      <c r="O292" s="48">
        <f t="shared" ca="1" si="12"/>
        <v>0.19195096586902302</v>
      </c>
      <c r="AD292" s="21"/>
      <c r="AE292" s="21"/>
    </row>
    <row r="293" spans="13:31" x14ac:dyDescent="0.3">
      <c r="M293" s="32">
        <v>0.19495223853267007</v>
      </c>
      <c r="N293">
        <f t="shared" ca="1" si="11"/>
        <v>7</v>
      </c>
      <c r="O293" s="48">
        <f t="shared" ca="1" si="12"/>
        <v>4.557858755370299E-2</v>
      </c>
      <c r="AD293" s="21"/>
      <c r="AE293" s="21"/>
    </row>
    <row r="294" spans="13:31" x14ac:dyDescent="0.3">
      <c r="M294" s="32">
        <v>0.56584368419446396</v>
      </c>
      <c r="N294">
        <f t="shared" ca="1" si="11"/>
        <v>4</v>
      </c>
      <c r="O294" s="48">
        <f t="shared" ca="1" si="12"/>
        <v>0.24368774963840809</v>
      </c>
      <c r="AD294" s="21"/>
      <c r="AE294" s="21"/>
    </row>
    <row r="295" spans="13:31" x14ac:dyDescent="0.3">
      <c r="M295" s="32">
        <v>0.83031708731345566</v>
      </c>
      <c r="N295">
        <f t="shared" ca="1" si="11"/>
        <v>5</v>
      </c>
      <c r="O295" s="48">
        <f t="shared" ca="1" si="12"/>
        <v>0.19195096586902302</v>
      </c>
      <c r="AD295" s="21"/>
      <c r="AE295" s="21"/>
    </row>
    <row r="296" spans="13:31" x14ac:dyDescent="0.3">
      <c r="M296" s="32">
        <v>0.78597369304483167</v>
      </c>
      <c r="N296">
        <f t="shared" ca="1" si="11"/>
        <v>3</v>
      </c>
      <c r="O296" s="48">
        <f t="shared" ca="1" si="12"/>
        <v>0.21586181282848613</v>
      </c>
      <c r="AD296" s="21"/>
      <c r="AE296" s="21"/>
    </row>
    <row r="297" spans="13:31" x14ac:dyDescent="0.3">
      <c r="M297" s="32">
        <v>0.5305948057496872</v>
      </c>
      <c r="N297">
        <f t="shared" ca="1" si="11"/>
        <v>3</v>
      </c>
      <c r="O297" s="48">
        <f t="shared" ca="1" si="12"/>
        <v>0.21586181282848613</v>
      </c>
      <c r="AD297" s="21"/>
      <c r="AE297" s="21"/>
    </row>
    <row r="298" spans="13:31" x14ac:dyDescent="0.3">
      <c r="M298" s="32">
        <v>0.38532670064394053</v>
      </c>
      <c r="N298">
        <f t="shared" ca="1" si="11"/>
        <v>4</v>
      </c>
      <c r="O298" s="48">
        <f t="shared" ca="1" si="12"/>
        <v>0.24368774963840809</v>
      </c>
      <c r="AD298" s="21"/>
      <c r="AE298" s="21"/>
    </row>
    <row r="299" spans="13:31" x14ac:dyDescent="0.3">
      <c r="M299" s="32">
        <v>0.28522598956266976</v>
      </c>
      <c r="N299">
        <f t="shared" ca="1" si="11"/>
        <v>1</v>
      </c>
      <c r="O299" s="48">
        <f t="shared" ca="1" si="12"/>
        <v>4.3252089920389175E-2</v>
      </c>
      <c r="AD299" s="21"/>
      <c r="AE299" s="21"/>
    </row>
    <row r="300" spans="13:31" x14ac:dyDescent="0.3">
      <c r="M300" s="32">
        <v>0.5034028138065737</v>
      </c>
      <c r="N300">
        <f t="shared" ca="1" si="11"/>
        <v>1</v>
      </c>
      <c r="O300" s="48">
        <f t="shared" ca="1" si="12"/>
        <v>4.3252089920389175E-2</v>
      </c>
      <c r="AD300" s="21"/>
      <c r="AE300" s="21"/>
    </row>
    <row r="301" spans="13:31" x14ac:dyDescent="0.3">
      <c r="M301" s="32">
        <v>0.66499832148197879</v>
      </c>
      <c r="N301">
        <f t="shared" ca="1" si="11"/>
        <v>8</v>
      </c>
      <c r="O301" s="48">
        <f t="shared" ca="1" si="12"/>
        <v>1.4159524442234868E-2</v>
      </c>
      <c r="AD301" s="21"/>
      <c r="AE301" s="21"/>
    </row>
    <row r="302" spans="13:31" x14ac:dyDescent="0.3">
      <c r="M302" s="32">
        <v>0.52235480819116797</v>
      </c>
      <c r="N302">
        <f t="shared" ca="1" si="11"/>
        <v>6</v>
      </c>
      <c r="O302" s="48">
        <f t="shared" ca="1" si="12"/>
        <v>0.10906304878921762</v>
      </c>
      <c r="AD302" s="21"/>
      <c r="AE302" s="21"/>
    </row>
    <row r="303" spans="13:31" x14ac:dyDescent="0.3">
      <c r="M303" s="32">
        <v>5.2400280770287182E-2</v>
      </c>
      <c r="N303">
        <f t="shared" ca="1" si="11"/>
        <v>7</v>
      </c>
      <c r="O303" s="48">
        <f t="shared" ca="1" si="12"/>
        <v>4.557858755370299E-2</v>
      </c>
      <c r="AD303" s="21"/>
      <c r="AE303" s="21"/>
    </row>
    <row r="304" spans="13:31" x14ac:dyDescent="0.3">
      <c r="M304" s="32">
        <v>0.27048554948576309</v>
      </c>
      <c r="N304">
        <f t="shared" ca="1" si="11"/>
        <v>6</v>
      </c>
      <c r="O304" s="48">
        <f t="shared" ca="1" si="12"/>
        <v>0.10906304878921762</v>
      </c>
      <c r="AD304" s="21"/>
      <c r="AE304" s="21"/>
    </row>
    <row r="305" spans="13:31" x14ac:dyDescent="0.3">
      <c r="M305" s="32">
        <v>0.34723960081789607</v>
      </c>
      <c r="N305">
        <f t="shared" ca="1" si="11"/>
        <v>5</v>
      </c>
      <c r="O305" s="48">
        <f t="shared" ca="1" si="12"/>
        <v>0.19195096586902302</v>
      </c>
      <c r="AD305" s="21"/>
      <c r="AE305" s="21"/>
    </row>
    <row r="306" spans="13:31" x14ac:dyDescent="0.3">
      <c r="M306" s="32">
        <v>0.95657216101565601</v>
      </c>
      <c r="N306">
        <f t="shared" ca="1" si="11"/>
        <v>6</v>
      </c>
      <c r="O306" s="48">
        <f t="shared" ca="1" si="12"/>
        <v>0.10906304878921762</v>
      </c>
      <c r="AD306" s="21"/>
      <c r="AE306" s="21"/>
    </row>
    <row r="307" spans="13:31" x14ac:dyDescent="0.3">
      <c r="M307" s="32">
        <v>1.1841181676686911E-2</v>
      </c>
      <c r="N307">
        <f t="shared" ca="1" si="11"/>
        <v>5</v>
      </c>
      <c r="O307" s="48">
        <f t="shared" ca="1" si="12"/>
        <v>0.19195096586902302</v>
      </c>
      <c r="AD307" s="21"/>
      <c r="AE307" s="21"/>
    </row>
    <row r="308" spans="13:31" x14ac:dyDescent="0.3">
      <c r="M308" s="32">
        <v>0.49067659535508285</v>
      </c>
      <c r="N308">
        <f t="shared" ca="1" si="11"/>
        <v>5</v>
      </c>
      <c r="O308" s="48">
        <f t="shared" ca="1" si="12"/>
        <v>0.19195096586902302</v>
      </c>
      <c r="AD308" s="21"/>
      <c r="AE308" s="21"/>
    </row>
    <row r="309" spans="13:31" x14ac:dyDescent="0.3">
      <c r="M309" s="32">
        <v>0.73674733726004826</v>
      </c>
      <c r="N309">
        <f t="shared" ca="1" si="11"/>
        <v>7</v>
      </c>
      <c r="O309" s="48">
        <f t="shared" ca="1" si="12"/>
        <v>4.557858755370299E-2</v>
      </c>
      <c r="AD309" s="21"/>
      <c r="AE309" s="21"/>
    </row>
    <row r="310" spans="13:31" x14ac:dyDescent="0.3">
      <c r="M310" s="32">
        <v>0.60100100711081272</v>
      </c>
      <c r="N310">
        <f t="shared" ca="1" si="11"/>
        <v>1</v>
      </c>
      <c r="O310" s="48">
        <f t="shared" ca="1" si="12"/>
        <v>4.3252089920389175E-2</v>
      </c>
      <c r="AD310" s="21"/>
      <c r="AE310" s="21"/>
    </row>
    <row r="311" spans="13:31" x14ac:dyDescent="0.3">
      <c r="M311" s="32">
        <v>0.75102999969481488</v>
      </c>
      <c r="N311">
        <f t="shared" ca="1" si="11"/>
        <v>4</v>
      </c>
      <c r="O311" s="48">
        <f t="shared" ca="1" si="12"/>
        <v>0.24368774963840809</v>
      </c>
      <c r="AD311" s="21"/>
      <c r="AE311" s="21"/>
    </row>
    <row r="312" spans="13:31" x14ac:dyDescent="0.3">
      <c r="M312" s="32">
        <v>0.9217810602130192</v>
      </c>
      <c r="N312">
        <f t="shared" ca="1" si="11"/>
        <v>6</v>
      </c>
      <c r="O312" s="48">
        <f t="shared" ca="1" si="12"/>
        <v>0.10906304878921762</v>
      </c>
      <c r="AD312" s="21"/>
      <c r="AE312" s="21"/>
    </row>
    <row r="313" spans="13:31" x14ac:dyDescent="0.3">
      <c r="M313" s="32">
        <v>0.49980162968840602</v>
      </c>
      <c r="N313">
        <f t="shared" ca="1" si="11"/>
        <v>2</v>
      </c>
      <c r="O313" s="48">
        <f t="shared" ca="1" si="12"/>
        <v>0.12591939081661677</v>
      </c>
      <c r="AD313" s="21"/>
      <c r="AE313" s="21"/>
    </row>
    <row r="314" spans="13:31" x14ac:dyDescent="0.3">
      <c r="M314" s="32">
        <v>0.1368755149998474</v>
      </c>
      <c r="N314">
        <f t="shared" ca="1" si="11"/>
        <v>3</v>
      </c>
      <c r="O314" s="48">
        <f t="shared" ca="1" si="12"/>
        <v>0.21586181282848613</v>
      </c>
      <c r="AD314" s="21"/>
      <c r="AE314" s="21"/>
    </row>
    <row r="315" spans="13:31" x14ac:dyDescent="0.3">
      <c r="M315" s="32">
        <v>0.68581194494460895</v>
      </c>
      <c r="N315">
        <f t="shared" ca="1" si="11"/>
        <v>4</v>
      </c>
      <c r="O315" s="48">
        <f t="shared" ca="1" si="12"/>
        <v>0.24368774963840809</v>
      </c>
      <c r="AD315" s="21"/>
      <c r="AE315" s="21"/>
    </row>
    <row r="316" spans="13:31" x14ac:dyDescent="0.3">
      <c r="M316" s="32">
        <v>0.43745231482894376</v>
      </c>
      <c r="N316">
        <f t="shared" ca="1" si="11"/>
        <v>4</v>
      </c>
      <c r="O316" s="48">
        <f t="shared" ca="1" si="12"/>
        <v>0.24368774963840809</v>
      </c>
      <c r="AD316" s="21"/>
      <c r="AE316" s="21"/>
    </row>
    <row r="317" spans="13:31" x14ac:dyDescent="0.3">
      <c r="M317" s="32">
        <v>0.15070039979247413</v>
      </c>
      <c r="N317">
        <f t="shared" ca="1" si="11"/>
        <v>4</v>
      </c>
      <c r="O317" s="48">
        <f t="shared" ca="1" si="12"/>
        <v>0.24368774963840809</v>
      </c>
      <c r="AD317" s="21"/>
      <c r="AE317" s="21"/>
    </row>
    <row r="318" spans="13:31" x14ac:dyDescent="0.3">
      <c r="M318" s="32">
        <v>0.11557359538560137</v>
      </c>
      <c r="N318">
        <f t="shared" ca="1" si="11"/>
        <v>6</v>
      </c>
      <c r="O318" s="48">
        <f t="shared" ca="1" si="12"/>
        <v>0.10906304878921762</v>
      </c>
      <c r="AD318" s="21"/>
      <c r="AE318" s="21"/>
    </row>
    <row r="319" spans="13:31" x14ac:dyDescent="0.3">
      <c r="M319" s="32">
        <v>0.3792840357676931</v>
      </c>
      <c r="N319">
        <f t="shared" ca="1" si="11"/>
        <v>2</v>
      </c>
      <c r="O319" s="48">
        <f t="shared" ca="1" si="12"/>
        <v>0.12591939081661677</v>
      </c>
      <c r="AD319" s="21"/>
      <c r="AE319" s="21"/>
    </row>
    <row r="320" spans="13:31" x14ac:dyDescent="0.3">
      <c r="M320" s="32">
        <v>0.19675283059175389</v>
      </c>
      <c r="N320">
        <f t="shared" ca="1" si="11"/>
        <v>2</v>
      </c>
      <c r="O320" s="48">
        <f t="shared" ca="1" si="12"/>
        <v>0.12591939081661677</v>
      </c>
      <c r="AD320" s="21"/>
      <c r="AE320" s="21"/>
    </row>
    <row r="321" spans="13:31" x14ac:dyDescent="0.3">
      <c r="M321" s="32">
        <v>0.16800439466536454</v>
      </c>
      <c r="N321">
        <f t="shared" ca="1" si="11"/>
        <v>3</v>
      </c>
      <c r="O321" s="48">
        <f t="shared" ca="1" si="12"/>
        <v>0.21586181282848613</v>
      </c>
      <c r="AD321" s="21"/>
      <c r="AE321" s="21"/>
    </row>
    <row r="322" spans="13:31" x14ac:dyDescent="0.3">
      <c r="M322" s="32">
        <v>0.73476363414410839</v>
      </c>
      <c r="N322">
        <f t="shared" ref="N322:N385" ca="1" si="13">MATCH(RAND(),$E$2:$E$22,1)</f>
        <v>3</v>
      </c>
      <c r="O322" s="48">
        <f t="shared" ca="1" si="12"/>
        <v>0.21586181282848613</v>
      </c>
      <c r="AD322" s="21"/>
      <c r="AE322" s="21"/>
    </row>
    <row r="323" spans="13:31" x14ac:dyDescent="0.3">
      <c r="M323" s="32">
        <v>0.83858760338145089</v>
      </c>
      <c r="N323">
        <f t="shared" ca="1" si="13"/>
        <v>5</v>
      </c>
      <c r="O323" s="48">
        <f t="shared" ref="O323:O386" ca="1" si="14">VLOOKUP(N323,$C$2:$D$22,2)</f>
        <v>0.19195096586902302</v>
      </c>
      <c r="AD323" s="21"/>
      <c r="AE323" s="21"/>
    </row>
    <row r="324" spans="13:31" x14ac:dyDescent="0.3">
      <c r="M324" s="32">
        <v>0.87804803613391524</v>
      </c>
      <c r="N324">
        <f t="shared" ca="1" si="13"/>
        <v>5</v>
      </c>
      <c r="O324" s="48">
        <f t="shared" ca="1" si="14"/>
        <v>0.19195096586902302</v>
      </c>
      <c r="AD324" s="21"/>
      <c r="AE324" s="21"/>
    </row>
    <row r="325" spans="13:31" x14ac:dyDescent="0.3">
      <c r="M325" s="32">
        <v>0.91747795037690361</v>
      </c>
      <c r="N325">
        <f t="shared" ca="1" si="13"/>
        <v>5</v>
      </c>
      <c r="O325" s="48">
        <f t="shared" ca="1" si="14"/>
        <v>0.19195096586902302</v>
      </c>
      <c r="AD325" s="21"/>
      <c r="AE325" s="21"/>
    </row>
    <row r="326" spans="13:31" x14ac:dyDescent="0.3">
      <c r="M326" s="32">
        <v>0.19443342387157811</v>
      </c>
      <c r="N326">
        <f t="shared" ca="1" si="13"/>
        <v>6</v>
      </c>
      <c r="O326" s="48">
        <f t="shared" ca="1" si="14"/>
        <v>0.10906304878921762</v>
      </c>
      <c r="AD326" s="21"/>
      <c r="AE326" s="21"/>
    </row>
    <row r="327" spans="13:31" x14ac:dyDescent="0.3">
      <c r="M327" s="32">
        <v>7.1626941740165415E-2</v>
      </c>
      <c r="N327">
        <f t="shared" ca="1" si="13"/>
        <v>1</v>
      </c>
      <c r="O327" s="48">
        <f t="shared" ca="1" si="14"/>
        <v>4.3252089920389175E-2</v>
      </c>
      <c r="AD327" s="21"/>
      <c r="AE327" s="21"/>
    </row>
    <row r="328" spans="13:31" x14ac:dyDescent="0.3">
      <c r="M328" s="32">
        <v>0.13367107150486771</v>
      </c>
      <c r="N328">
        <f t="shared" ca="1" si="13"/>
        <v>4</v>
      </c>
      <c r="O328" s="48">
        <f t="shared" ca="1" si="14"/>
        <v>0.24368774963840809</v>
      </c>
      <c r="AD328" s="21"/>
      <c r="AE328" s="21"/>
    </row>
    <row r="329" spans="13:31" x14ac:dyDescent="0.3">
      <c r="M329" s="32">
        <v>0.91305276650288403</v>
      </c>
      <c r="N329">
        <f t="shared" ca="1" si="13"/>
        <v>5</v>
      </c>
      <c r="O329" s="48">
        <f t="shared" ca="1" si="14"/>
        <v>0.19195096586902302</v>
      </c>
      <c r="AD329" s="21"/>
      <c r="AE329" s="21"/>
    </row>
    <row r="330" spans="13:31" x14ac:dyDescent="0.3">
      <c r="M330" s="32">
        <v>3.9307840205084384E-2</v>
      </c>
      <c r="N330">
        <f t="shared" ca="1" si="13"/>
        <v>2</v>
      </c>
      <c r="O330" s="48">
        <f t="shared" ca="1" si="14"/>
        <v>0.12591939081661677</v>
      </c>
      <c r="AD330" s="21"/>
      <c r="AE330" s="21"/>
    </row>
    <row r="331" spans="13:31" x14ac:dyDescent="0.3">
      <c r="M331" s="32">
        <v>0.68498794518875694</v>
      </c>
      <c r="N331">
        <f t="shared" ca="1" si="13"/>
        <v>4</v>
      </c>
      <c r="O331" s="48">
        <f t="shared" ca="1" si="14"/>
        <v>0.24368774963840809</v>
      </c>
      <c r="AD331" s="21"/>
      <c r="AE331" s="21"/>
    </row>
    <row r="332" spans="13:31" x14ac:dyDescent="0.3">
      <c r="M332" s="32">
        <v>0.92193365276039918</v>
      </c>
      <c r="N332">
        <f t="shared" ca="1" si="13"/>
        <v>3</v>
      </c>
      <c r="O332" s="48">
        <f t="shared" ca="1" si="14"/>
        <v>0.21586181282848613</v>
      </c>
      <c r="AD332" s="21"/>
      <c r="AE332" s="21"/>
    </row>
    <row r="333" spans="13:31" x14ac:dyDescent="0.3">
      <c r="M333" s="32">
        <v>0.44666890469069492</v>
      </c>
      <c r="N333">
        <f t="shared" ca="1" si="13"/>
        <v>5</v>
      </c>
      <c r="O333" s="48">
        <f t="shared" ca="1" si="14"/>
        <v>0.19195096586902302</v>
      </c>
      <c r="AD333" s="21"/>
      <c r="AE333" s="21"/>
    </row>
    <row r="334" spans="13:31" x14ac:dyDescent="0.3">
      <c r="M334" s="32">
        <v>0.39384136478774379</v>
      </c>
      <c r="N334">
        <f t="shared" ca="1" si="13"/>
        <v>3</v>
      </c>
      <c r="O334" s="48">
        <f t="shared" ca="1" si="14"/>
        <v>0.21586181282848613</v>
      </c>
      <c r="AD334" s="21"/>
      <c r="AE334" s="21"/>
    </row>
    <row r="335" spans="13:31" x14ac:dyDescent="0.3">
      <c r="M335" s="32">
        <v>0.80388805810724207</v>
      </c>
      <c r="N335">
        <f t="shared" ca="1" si="13"/>
        <v>2</v>
      </c>
      <c r="O335" s="48">
        <f t="shared" ca="1" si="14"/>
        <v>0.12591939081661677</v>
      </c>
      <c r="AD335" s="21"/>
      <c r="AE335" s="21"/>
    </row>
    <row r="336" spans="13:31" x14ac:dyDescent="0.3">
      <c r="M336" s="32">
        <v>0.87145603808709982</v>
      </c>
      <c r="N336">
        <f t="shared" ca="1" si="13"/>
        <v>3</v>
      </c>
      <c r="O336" s="48">
        <f t="shared" ca="1" si="14"/>
        <v>0.21586181282848613</v>
      </c>
      <c r="AD336" s="21"/>
      <c r="AE336" s="21"/>
    </row>
    <row r="337" spans="13:31" x14ac:dyDescent="0.3">
      <c r="M337" s="32">
        <v>0.11893063142796106</v>
      </c>
      <c r="N337">
        <f t="shared" ca="1" si="13"/>
        <v>3</v>
      </c>
      <c r="O337" s="48">
        <f t="shared" ca="1" si="14"/>
        <v>0.21586181282848613</v>
      </c>
      <c r="AD337" s="21"/>
      <c r="AE337" s="21"/>
    </row>
    <row r="338" spans="13:31" x14ac:dyDescent="0.3">
      <c r="M338" s="32">
        <v>0.49598681600390637</v>
      </c>
      <c r="N338">
        <f t="shared" ca="1" si="13"/>
        <v>4</v>
      </c>
      <c r="O338" s="48">
        <f t="shared" ca="1" si="14"/>
        <v>0.24368774963840809</v>
      </c>
      <c r="AD338" s="21"/>
      <c r="AE338" s="21"/>
    </row>
    <row r="339" spans="13:31" x14ac:dyDescent="0.3">
      <c r="M339" s="32">
        <v>9.5675527207251199E-2</v>
      </c>
      <c r="N339">
        <f t="shared" ca="1" si="13"/>
        <v>4</v>
      </c>
      <c r="O339" s="48">
        <f t="shared" ca="1" si="14"/>
        <v>0.24368774963840809</v>
      </c>
      <c r="AD339" s="21"/>
      <c r="AE339" s="21"/>
    </row>
    <row r="340" spans="13:31" x14ac:dyDescent="0.3">
      <c r="M340" s="32">
        <v>0.33600878933072909</v>
      </c>
      <c r="N340">
        <f t="shared" ca="1" si="13"/>
        <v>6</v>
      </c>
      <c r="O340" s="48">
        <f t="shared" ca="1" si="14"/>
        <v>0.10906304878921762</v>
      </c>
      <c r="AD340" s="21"/>
      <c r="AE340" s="21"/>
    </row>
    <row r="341" spans="13:31" x14ac:dyDescent="0.3">
      <c r="M341" s="32">
        <v>0.30091250343333231</v>
      </c>
      <c r="N341">
        <f t="shared" ca="1" si="13"/>
        <v>5</v>
      </c>
      <c r="O341" s="48">
        <f t="shared" ca="1" si="14"/>
        <v>0.19195096586902302</v>
      </c>
      <c r="AD341" s="21"/>
      <c r="AE341" s="21"/>
    </row>
    <row r="342" spans="13:31" x14ac:dyDescent="0.3">
      <c r="M342" s="32">
        <v>0.43614001892147586</v>
      </c>
      <c r="N342">
        <f t="shared" ca="1" si="13"/>
        <v>3</v>
      </c>
      <c r="O342" s="48">
        <f t="shared" ca="1" si="14"/>
        <v>0.21586181282848613</v>
      </c>
      <c r="AD342" s="21"/>
      <c r="AE342" s="21"/>
    </row>
    <row r="343" spans="13:31" x14ac:dyDescent="0.3">
      <c r="M343" s="32">
        <v>0.17841120639667959</v>
      </c>
      <c r="N343">
        <f t="shared" ca="1" si="13"/>
        <v>5</v>
      </c>
      <c r="O343" s="48">
        <f t="shared" ca="1" si="14"/>
        <v>0.19195096586902302</v>
      </c>
      <c r="AD343" s="21"/>
      <c r="AE343" s="21"/>
    </row>
    <row r="344" spans="13:31" x14ac:dyDescent="0.3">
      <c r="M344" s="32">
        <v>0.29419843134861295</v>
      </c>
      <c r="N344">
        <f t="shared" ca="1" si="13"/>
        <v>4</v>
      </c>
      <c r="O344" s="48">
        <f t="shared" ca="1" si="14"/>
        <v>0.24368774963840809</v>
      </c>
      <c r="AD344" s="21"/>
      <c r="AE344" s="21"/>
    </row>
    <row r="345" spans="13:31" x14ac:dyDescent="0.3">
      <c r="M345" s="32">
        <v>5.9083834345530564E-2</v>
      </c>
      <c r="N345">
        <f t="shared" ca="1" si="13"/>
        <v>5</v>
      </c>
      <c r="O345" s="48">
        <f t="shared" ca="1" si="14"/>
        <v>0.19195096586902302</v>
      </c>
      <c r="AD345" s="21"/>
      <c r="AE345" s="21"/>
    </row>
    <row r="346" spans="13:31" x14ac:dyDescent="0.3">
      <c r="M346" s="32">
        <v>0.50737022003845333</v>
      </c>
      <c r="N346">
        <f t="shared" ca="1" si="13"/>
        <v>2</v>
      </c>
      <c r="O346" s="48">
        <f t="shared" ca="1" si="14"/>
        <v>0.12591939081661677</v>
      </c>
      <c r="AD346" s="21"/>
      <c r="AE346" s="21"/>
    </row>
    <row r="347" spans="13:31" x14ac:dyDescent="0.3">
      <c r="M347" s="32">
        <v>0.19489120151371808</v>
      </c>
      <c r="N347">
        <f t="shared" ca="1" si="13"/>
        <v>4</v>
      </c>
      <c r="O347" s="48">
        <f t="shared" ca="1" si="14"/>
        <v>0.24368774963840809</v>
      </c>
      <c r="AD347" s="21"/>
      <c r="AE347" s="21"/>
    </row>
    <row r="348" spans="13:31" x14ac:dyDescent="0.3">
      <c r="M348" s="32">
        <v>0.75160985137485881</v>
      </c>
      <c r="N348">
        <f t="shared" ca="1" si="13"/>
        <v>2</v>
      </c>
      <c r="O348" s="48">
        <f t="shared" ca="1" si="14"/>
        <v>0.12591939081661677</v>
      </c>
      <c r="AD348" s="21"/>
      <c r="AE348" s="21"/>
    </row>
    <row r="349" spans="13:31" x14ac:dyDescent="0.3">
      <c r="M349" s="32">
        <v>0.57463301492355112</v>
      </c>
      <c r="N349">
        <f t="shared" ca="1" si="13"/>
        <v>4</v>
      </c>
      <c r="O349" s="48">
        <f t="shared" ca="1" si="14"/>
        <v>0.24368774963840809</v>
      </c>
      <c r="AD349" s="21"/>
      <c r="AE349" s="21"/>
    </row>
    <row r="350" spans="13:31" x14ac:dyDescent="0.3">
      <c r="M350" s="32">
        <v>7.3122348704489276E-2</v>
      </c>
      <c r="N350">
        <f t="shared" ca="1" si="13"/>
        <v>3</v>
      </c>
      <c r="O350" s="48">
        <f t="shared" ca="1" si="14"/>
        <v>0.21586181282848613</v>
      </c>
      <c r="AD350" s="21"/>
      <c r="AE350" s="21"/>
    </row>
    <row r="351" spans="13:31" x14ac:dyDescent="0.3">
      <c r="M351" s="32">
        <v>0.83446760460219127</v>
      </c>
      <c r="N351">
        <f t="shared" ca="1" si="13"/>
        <v>3</v>
      </c>
      <c r="O351" s="48">
        <f t="shared" ca="1" si="14"/>
        <v>0.21586181282848613</v>
      </c>
      <c r="AD351" s="21"/>
      <c r="AE351" s="21"/>
    </row>
    <row r="352" spans="13:31" x14ac:dyDescent="0.3">
      <c r="M352" s="32">
        <v>0.80083620715964232</v>
      </c>
      <c r="N352">
        <f t="shared" ca="1" si="13"/>
        <v>4</v>
      </c>
      <c r="O352" s="48">
        <f t="shared" ca="1" si="14"/>
        <v>0.24368774963840809</v>
      </c>
      <c r="AD352" s="21"/>
      <c r="AE352" s="21"/>
    </row>
    <row r="353" spans="13:31" x14ac:dyDescent="0.3">
      <c r="M353" s="32">
        <v>0.5875423444318979</v>
      </c>
      <c r="N353">
        <f t="shared" ca="1" si="13"/>
        <v>3</v>
      </c>
      <c r="O353" s="48">
        <f t="shared" ca="1" si="14"/>
        <v>0.21586181282848613</v>
      </c>
      <c r="AD353" s="21"/>
      <c r="AE353" s="21"/>
    </row>
    <row r="354" spans="13:31" x14ac:dyDescent="0.3">
      <c r="M354" s="32">
        <v>0.35898922696615498</v>
      </c>
      <c r="N354">
        <f t="shared" ca="1" si="13"/>
        <v>4</v>
      </c>
      <c r="O354" s="48">
        <f t="shared" ca="1" si="14"/>
        <v>0.24368774963840809</v>
      </c>
      <c r="AD354" s="21"/>
      <c r="AE354" s="21"/>
    </row>
    <row r="355" spans="13:31" x14ac:dyDescent="0.3">
      <c r="M355" s="32">
        <v>0.58305612353892633</v>
      </c>
      <c r="N355">
        <f t="shared" ca="1" si="13"/>
        <v>6</v>
      </c>
      <c r="O355" s="48">
        <f t="shared" ca="1" si="14"/>
        <v>0.10906304878921762</v>
      </c>
      <c r="AD355" s="21"/>
      <c r="AE355" s="21"/>
    </row>
    <row r="356" spans="13:31" x14ac:dyDescent="0.3">
      <c r="M356" s="32">
        <v>0.99636829737235633</v>
      </c>
      <c r="N356">
        <f t="shared" ca="1" si="13"/>
        <v>2</v>
      </c>
      <c r="O356" s="48">
        <f t="shared" ca="1" si="14"/>
        <v>0.12591939081661677</v>
      </c>
      <c r="AD356" s="21"/>
      <c r="AE356" s="21"/>
    </row>
    <row r="357" spans="13:31" x14ac:dyDescent="0.3">
      <c r="M357" s="32">
        <v>0.89806817835016939</v>
      </c>
      <c r="N357">
        <f t="shared" ca="1" si="13"/>
        <v>1</v>
      </c>
      <c r="O357" s="48">
        <f t="shared" ca="1" si="14"/>
        <v>4.3252089920389175E-2</v>
      </c>
      <c r="AD357" s="21"/>
      <c r="AE357" s="21"/>
    </row>
    <row r="358" spans="13:31" x14ac:dyDescent="0.3">
      <c r="M358" s="32">
        <v>7.4282052064577164E-2</v>
      </c>
      <c r="N358">
        <f t="shared" ca="1" si="13"/>
        <v>2</v>
      </c>
      <c r="O358" s="48">
        <f t="shared" ca="1" si="14"/>
        <v>0.12591939081661677</v>
      </c>
      <c r="AD358" s="21"/>
      <c r="AE358" s="21"/>
    </row>
    <row r="359" spans="13:31" x14ac:dyDescent="0.3">
      <c r="M359" s="32">
        <v>0.48304696798608354</v>
      </c>
      <c r="N359">
        <f t="shared" ca="1" si="13"/>
        <v>4</v>
      </c>
      <c r="O359" s="48">
        <f t="shared" ca="1" si="14"/>
        <v>0.24368774963840809</v>
      </c>
      <c r="AD359" s="21"/>
      <c r="AE359" s="21"/>
    </row>
    <row r="360" spans="13:31" x14ac:dyDescent="0.3">
      <c r="M360" s="32">
        <v>0.19959105197302163</v>
      </c>
      <c r="N360">
        <f t="shared" ca="1" si="13"/>
        <v>1</v>
      </c>
      <c r="O360" s="48">
        <f t="shared" ca="1" si="14"/>
        <v>4.3252089920389175E-2</v>
      </c>
      <c r="AD360" s="21"/>
      <c r="AE360" s="21"/>
    </row>
    <row r="361" spans="13:31" x14ac:dyDescent="0.3">
      <c r="M361" s="32">
        <v>0.45539719840083009</v>
      </c>
      <c r="N361">
        <f t="shared" ca="1" si="13"/>
        <v>1</v>
      </c>
      <c r="O361" s="48">
        <f t="shared" ca="1" si="14"/>
        <v>4.3252089920389175E-2</v>
      </c>
      <c r="AD361" s="21"/>
      <c r="AE361" s="21"/>
    </row>
    <row r="362" spans="13:31" x14ac:dyDescent="0.3">
      <c r="M362" s="32">
        <v>0.27014984588152713</v>
      </c>
      <c r="N362">
        <f t="shared" ca="1" si="13"/>
        <v>2</v>
      </c>
      <c r="O362" s="48">
        <f t="shared" ca="1" si="14"/>
        <v>0.12591939081661677</v>
      </c>
      <c r="AD362" s="21"/>
      <c r="AE362" s="21"/>
    </row>
    <row r="363" spans="13:31" x14ac:dyDescent="0.3">
      <c r="M363" s="32">
        <v>0.18433179723502305</v>
      </c>
      <c r="N363">
        <f t="shared" ca="1" si="13"/>
        <v>6</v>
      </c>
      <c r="O363" s="48">
        <f t="shared" ca="1" si="14"/>
        <v>0.10906304878921762</v>
      </c>
      <c r="AD363" s="21"/>
      <c r="AE363" s="21"/>
    </row>
    <row r="364" spans="13:31" x14ac:dyDescent="0.3">
      <c r="M364" s="32">
        <v>0.55140842921231725</v>
      </c>
      <c r="N364">
        <f t="shared" ca="1" si="13"/>
        <v>5</v>
      </c>
      <c r="O364" s="48">
        <f t="shared" ca="1" si="14"/>
        <v>0.19195096586902302</v>
      </c>
      <c r="AD364" s="21"/>
      <c r="AE364" s="21"/>
    </row>
    <row r="365" spans="13:31" x14ac:dyDescent="0.3">
      <c r="M365" s="32">
        <v>6.6072573015533917E-2</v>
      </c>
      <c r="N365">
        <f t="shared" ca="1" si="13"/>
        <v>4</v>
      </c>
      <c r="O365" s="48">
        <f t="shared" ca="1" si="14"/>
        <v>0.24368774963840809</v>
      </c>
      <c r="AD365" s="21"/>
      <c r="AE365" s="21"/>
    </row>
    <row r="366" spans="13:31" x14ac:dyDescent="0.3">
      <c r="M366" s="32">
        <v>0.3400982696005127</v>
      </c>
      <c r="N366">
        <f t="shared" ca="1" si="13"/>
        <v>5</v>
      </c>
      <c r="O366" s="48">
        <f t="shared" ca="1" si="14"/>
        <v>0.19195096586902302</v>
      </c>
      <c r="AD366" s="21"/>
      <c r="AE366" s="21"/>
    </row>
    <row r="367" spans="13:31" x14ac:dyDescent="0.3">
      <c r="M367" s="32">
        <v>0.56730857264931178</v>
      </c>
      <c r="N367">
        <f t="shared" ca="1" si="13"/>
        <v>3</v>
      </c>
      <c r="O367" s="48">
        <f t="shared" ca="1" si="14"/>
        <v>0.21586181282848613</v>
      </c>
      <c r="AD367" s="21"/>
      <c r="AE367" s="21"/>
    </row>
    <row r="368" spans="13:31" x14ac:dyDescent="0.3">
      <c r="M368" s="32">
        <v>0.72750022888882104</v>
      </c>
      <c r="N368">
        <f t="shared" ca="1" si="13"/>
        <v>7</v>
      </c>
      <c r="O368" s="48">
        <f t="shared" ca="1" si="14"/>
        <v>4.557858755370299E-2</v>
      </c>
      <c r="AD368" s="21"/>
      <c r="AE368" s="21"/>
    </row>
    <row r="369" spans="13:31" x14ac:dyDescent="0.3">
      <c r="M369" s="32">
        <v>0.25229651783806878</v>
      </c>
      <c r="N369">
        <f t="shared" ca="1" si="13"/>
        <v>4</v>
      </c>
      <c r="O369" s="48">
        <f t="shared" ca="1" si="14"/>
        <v>0.24368774963840809</v>
      </c>
      <c r="AD369" s="21"/>
      <c r="AE369" s="21"/>
    </row>
    <row r="370" spans="13:31" x14ac:dyDescent="0.3">
      <c r="M370" s="32">
        <v>0.56956694235053562</v>
      </c>
      <c r="N370">
        <f t="shared" ca="1" si="13"/>
        <v>2</v>
      </c>
      <c r="O370" s="48">
        <f t="shared" ca="1" si="14"/>
        <v>0.12591939081661677</v>
      </c>
      <c r="AD370" s="21"/>
      <c r="AE370" s="21"/>
    </row>
    <row r="371" spans="13:31" x14ac:dyDescent="0.3">
      <c r="M371" s="32">
        <v>0.71959593493453777</v>
      </c>
      <c r="N371">
        <f t="shared" ca="1" si="13"/>
        <v>5</v>
      </c>
      <c r="O371" s="48">
        <f t="shared" ca="1" si="14"/>
        <v>0.19195096586902302</v>
      </c>
      <c r="AD371" s="21"/>
      <c r="AE371" s="21"/>
    </row>
    <row r="372" spans="13:31" x14ac:dyDescent="0.3">
      <c r="M372" s="32">
        <v>0.13336588641010774</v>
      </c>
      <c r="N372">
        <f t="shared" ca="1" si="13"/>
        <v>3</v>
      </c>
      <c r="O372" s="48">
        <f t="shared" ca="1" si="14"/>
        <v>0.21586181282848613</v>
      </c>
      <c r="AD372" s="21"/>
      <c r="AE372" s="21"/>
    </row>
    <row r="373" spans="13:31" x14ac:dyDescent="0.3">
      <c r="M373" s="32">
        <v>0.29218420972319714</v>
      </c>
      <c r="N373" t="e">
        <f t="shared" ca="1" si="13"/>
        <v>#N/A</v>
      </c>
      <c r="O373" s="48" t="e">
        <f t="shared" ca="1" si="14"/>
        <v>#N/A</v>
      </c>
      <c r="AD373" s="21"/>
      <c r="AE373" s="21"/>
    </row>
    <row r="374" spans="13:31" x14ac:dyDescent="0.3">
      <c r="M374" s="32">
        <v>0.1402935880611591</v>
      </c>
      <c r="N374">
        <f t="shared" ca="1" si="13"/>
        <v>2</v>
      </c>
      <c r="O374" s="48">
        <f t="shared" ca="1" si="14"/>
        <v>0.12591939081661677</v>
      </c>
      <c r="AD374" s="21"/>
      <c r="AE374" s="21"/>
    </row>
    <row r="375" spans="13:31" x14ac:dyDescent="0.3">
      <c r="M375" s="32">
        <v>0.5475630970183416</v>
      </c>
      <c r="N375">
        <f t="shared" ca="1" si="13"/>
        <v>4</v>
      </c>
      <c r="O375" s="48">
        <f t="shared" ca="1" si="14"/>
        <v>0.24368774963840809</v>
      </c>
      <c r="AD375" s="21"/>
      <c r="AE375" s="21"/>
    </row>
    <row r="376" spans="13:31" x14ac:dyDescent="0.3">
      <c r="M376" s="32">
        <v>0.19498275704214607</v>
      </c>
      <c r="N376">
        <f t="shared" ca="1" si="13"/>
        <v>2</v>
      </c>
      <c r="O376" s="48">
        <f t="shared" ca="1" si="14"/>
        <v>0.12591939081661677</v>
      </c>
      <c r="AD376" s="21"/>
      <c r="AE376" s="21"/>
    </row>
    <row r="377" spans="13:31" x14ac:dyDescent="0.3">
      <c r="M377" s="32">
        <v>0.9728080080568865</v>
      </c>
      <c r="N377">
        <f t="shared" ca="1" si="13"/>
        <v>4</v>
      </c>
      <c r="O377" s="48">
        <f t="shared" ca="1" si="14"/>
        <v>0.24368774963840809</v>
      </c>
      <c r="AD377" s="21"/>
      <c r="AE377" s="21"/>
    </row>
    <row r="378" spans="13:31" x14ac:dyDescent="0.3">
      <c r="M378" s="32">
        <v>0.99630726035340433</v>
      </c>
      <c r="N378">
        <f t="shared" ca="1" si="13"/>
        <v>8</v>
      </c>
      <c r="O378" s="48">
        <f t="shared" ca="1" si="14"/>
        <v>1.4159524442234868E-2</v>
      </c>
      <c r="AD378" s="21"/>
      <c r="AE378" s="21"/>
    </row>
    <row r="379" spans="13:31" x14ac:dyDescent="0.3">
      <c r="M379" s="32">
        <v>0.80373546555986208</v>
      </c>
      <c r="N379">
        <f t="shared" ca="1" si="13"/>
        <v>4</v>
      </c>
      <c r="O379" s="48">
        <f t="shared" ca="1" si="14"/>
        <v>0.24368774963840809</v>
      </c>
      <c r="AD379" s="21"/>
      <c r="AE379" s="21"/>
    </row>
    <row r="380" spans="13:31" x14ac:dyDescent="0.3">
      <c r="M380" s="32">
        <v>0.40134891811883905</v>
      </c>
      <c r="N380">
        <f t="shared" ca="1" si="13"/>
        <v>4</v>
      </c>
      <c r="O380" s="48">
        <f t="shared" ca="1" si="14"/>
        <v>0.24368774963840809</v>
      </c>
      <c r="AD380" s="21"/>
      <c r="AE380" s="21"/>
    </row>
    <row r="381" spans="13:31" x14ac:dyDescent="0.3">
      <c r="M381" s="32">
        <v>8.731345561082797E-2</v>
      </c>
      <c r="N381">
        <f t="shared" ca="1" si="13"/>
        <v>7</v>
      </c>
      <c r="O381" s="48">
        <f t="shared" ca="1" si="14"/>
        <v>4.557858755370299E-2</v>
      </c>
      <c r="AD381" s="21"/>
      <c r="AE381" s="21"/>
    </row>
    <row r="382" spans="13:31" x14ac:dyDescent="0.3">
      <c r="M382" s="32">
        <v>0.47715689565721608</v>
      </c>
      <c r="N382">
        <f t="shared" ca="1" si="13"/>
        <v>4</v>
      </c>
      <c r="O382" s="48">
        <f t="shared" ca="1" si="14"/>
        <v>0.24368774963840809</v>
      </c>
      <c r="AD382" s="21"/>
      <c r="AE382" s="21"/>
    </row>
    <row r="383" spans="13:31" x14ac:dyDescent="0.3">
      <c r="M383" s="32">
        <v>0.81151768547624137</v>
      </c>
      <c r="N383">
        <f t="shared" ca="1" si="13"/>
        <v>1</v>
      </c>
      <c r="O383" s="48">
        <f t="shared" ca="1" si="14"/>
        <v>4.3252089920389175E-2</v>
      </c>
      <c r="AD383" s="21"/>
      <c r="AE383" s="21"/>
    </row>
    <row r="384" spans="13:31" x14ac:dyDescent="0.3">
      <c r="M384" s="32">
        <v>0.25534836878566852</v>
      </c>
      <c r="N384">
        <f t="shared" ca="1" si="13"/>
        <v>5</v>
      </c>
      <c r="O384" s="48">
        <f t="shared" ca="1" si="14"/>
        <v>0.19195096586902302</v>
      </c>
      <c r="AD384" s="21"/>
      <c r="AE384" s="21"/>
    </row>
    <row r="385" spans="13:31" x14ac:dyDescent="0.3">
      <c r="M385" s="32">
        <v>0.2077089754936369</v>
      </c>
      <c r="N385">
        <f t="shared" ca="1" si="13"/>
        <v>4</v>
      </c>
      <c r="O385" s="48">
        <f t="shared" ca="1" si="14"/>
        <v>0.24368774963840809</v>
      </c>
      <c r="AD385" s="21"/>
      <c r="AE385" s="21"/>
    </row>
    <row r="386" spans="13:31" x14ac:dyDescent="0.3">
      <c r="M386" s="32">
        <v>0.12540055543687245</v>
      </c>
      <c r="N386">
        <f t="shared" ref="N386:N449" ca="1" si="15">MATCH(RAND(),$E$2:$E$22,1)</f>
        <v>2</v>
      </c>
      <c r="O386" s="48">
        <f t="shared" ca="1" si="14"/>
        <v>0.12591939081661677</v>
      </c>
      <c r="AD386" s="21"/>
      <c r="AE386" s="21"/>
    </row>
    <row r="387" spans="13:31" x14ac:dyDescent="0.3">
      <c r="M387" s="32">
        <v>0.66847743156224249</v>
      </c>
      <c r="N387">
        <f t="shared" ca="1" si="15"/>
        <v>4</v>
      </c>
      <c r="O387" s="48">
        <f t="shared" ref="O387:O450" ca="1" si="16">VLOOKUP(N387,$C$2:$D$22,2)</f>
        <v>0.24368774963840809</v>
      </c>
      <c r="AD387" s="21"/>
      <c r="AE387" s="21"/>
    </row>
    <row r="388" spans="13:31" x14ac:dyDescent="0.3">
      <c r="M388" s="32">
        <v>0.78899502548295541</v>
      </c>
      <c r="N388">
        <f t="shared" ca="1" si="15"/>
        <v>2</v>
      </c>
      <c r="O388" s="48">
        <f t="shared" ca="1" si="16"/>
        <v>0.12591939081661677</v>
      </c>
      <c r="AD388" s="21"/>
      <c r="AE388" s="21"/>
    </row>
    <row r="389" spans="13:31" x14ac:dyDescent="0.3">
      <c r="M389" s="32">
        <v>0.76387829218420977</v>
      </c>
      <c r="N389">
        <f t="shared" ca="1" si="15"/>
        <v>4</v>
      </c>
      <c r="O389" s="48">
        <f t="shared" ca="1" si="16"/>
        <v>0.24368774963840809</v>
      </c>
      <c r="AD389" s="21"/>
      <c r="AE389" s="21"/>
    </row>
    <row r="390" spans="13:31" x14ac:dyDescent="0.3">
      <c r="M390" s="32">
        <v>0.57377849665822322</v>
      </c>
      <c r="N390">
        <f t="shared" ca="1" si="15"/>
        <v>1</v>
      </c>
      <c r="O390" s="48">
        <f t="shared" ca="1" si="16"/>
        <v>4.3252089920389175E-2</v>
      </c>
      <c r="AD390" s="21"/>
      <c r="AE390" s="21"/>
    </row>
    <row r="391" spans="13:31" x14ac:dyDescent="0.3">
      <c r="M391" s="32">
        <v>0.20935697500534073</v>
      </c>
      <c r="N391">
        <f t="shared" ca="1" si="15"/>
        <v>4</v>
      </c>
      <c r="O391" s="48">
        <f t="shared" ca="1" si="16"/>
        <v>0.24368774963840809</v>
      </c>
      <c r="AD391" s="21"/>
      <c r="AE391" s="21"/>
    </row>
    <row r="392" spans="13:31" x14ac:dyDescent="0.3">
      <c r="M392" s="32">
        <v>0.7993408001953185</v>
      </c>
      <c r="N392">
        <f t="shared" ca="1" si="15"/>
        <v>6</v>
      </c>
      <c r="O392" s="48">
        <f t="shared" ca="1" si="16"/>
        <v>0.10906304878921762</v>
      </c>
      <c r="AD392" s="21"/>
      <c r="AE392" s="21"/>
    </row>
    <row r="393" spans="13:31" x14ac:dyDescent="0.3">
      <c r="M393" s="32">
        <v>0.96069215979491562</v>
      </c>
      <c r="N393">
        <f t="shared" ca="1" si="15"/>
        <v>6</v>
      </c>
      <c r="O393" s="48">
        <f t="shared" ca="1" si="16"/>
        <v>0.10906304878921762</v>
      </c>
      <c r="AD393" s="21"/>
      <c r="AE393" s="21"/>
    </row>
    <row r="394" spans="13:31" x14ac:dyDescent="0.3">
      <c r="M394" s="32">
        <v>0.91888180181279944</v>
      </c>
      <c r="N394">
        <f t="shared" ca="1" si="15"/>
        <v>4</v>
      </c>
      <c r="O394" s="48">
        <f t="shared" ca="1" si="16"/>
        <v>0.24368774963840809</v>
      </c>
      <c r="AD394" s="21"/>
      <c r="AE394" s="21"/>
    </row>
    <row r="395" spans="13:31" x14ac:dyDescent="0.3">
      <c r="M395" s="32">
        <v>0.51011688589129311</v>
      </c>
      <c r="N395">
        <f t="shared" ca="1" si="15"/>
        <v>5</v>
      </c>
      <c r="O395" s="48">
        <f t="shared" ca="1" si="16"/>
        <v>0.19195096586902302</v>
      </c>
      <c r="AD395" s="21"/>
      <c r="AE395" s="21"/>
    </row>
    <row r="396" spans="13:31" x14ac:dyDescent="0.3">
      <c r="M396" s="32">
        <v>0.46147038178655353</v>
      </c>
      <c r="N396">
        <f t="shared" ca="1" si="15"/>
        <v>1</v>
      </c>
      <c r="O396" s="48">
        <f t="shared" ca="1" si="16"/>
        <v>4.3252089920389175E-2</v>
      </c>
      <c r="AD396" s="21"/>
      <c r="AE396" s="21"/>
    </row>
    <row r="397" spans="13:31" x14ac:dyDescent="0.3">
      <c r="M397" s="32">
        <v>0.56443983275856802</v>
      </c>
      <c r="N397">
        <f t="shared" ca="1" si="15"/>
        <v>5</v>
      </c>
      <c r="O397" s="48">
        <f t="shared" ca="1" si="16"/>
        <v>0.19195096586902302</v>
      </c>
      <c r="AD397" s="21"/>
      <c r="AE397" s="21"/>
    </row>
    <row r="398" spans="13:31" x14ac:dyDescent="0.3">
      <c r="M398" s="32">
        <v>0.48738059633167519</v>
      </c>
      <c r="N398">
        <f t="shared" ca="1" si="15"/>
        <v>5</v>
      </c>
      <c r="O398" s="48">
        <f t="shared" ca="1" si="16"/>
        <v>0.19195096586902302</v>
      </c>
      <c r="AD398" s="21"/>
      <c r="AE398" s="21"/>
    </row>
    <row r="399" spans="13:31" x14ac:dyDescent="0.3">
      <c r="M399" s="32">
        <v>0.2140568254646443</v>
      </c>
      <c r="N399">
        <f t="shared" ca="1" si="15"/>
        <v>4</v>
      </c>
      <c r="O399" s="48">
        <f t="shared" ca="1" si="16"/>
        <v>0.24368774963840809</v>
      </c>
      <c r="AD399" s="21"/>
      <c r="AE399" s="21"/>
    </row>
    <row r="400" spans="13:31" x14ac:dyDescent="0.3">
      <c r="M400" s="32">
        <v>0.47462385937070833</v>
      </c>
      <c r="N400">
        <f t="shared" ca="1" si="15"/>
        <v>4</v>
      </c>
      <c r="O400" s="48">
        <f t="shared" ca="1" si="16"/>
        <v>0.24368774963840809</v>
      </c>
      <c r="AD400" s="21"/>
      <c r="AE400" s="21"/>
    </row>
    <row r="401" spans="13:31" x14ac:dyDescent="0.3">
      <c r="M401" s="32">
        <v>8.9327677236243783E-2</v>
      </c>
      <c r="N401">
        <f t="shared" ca="1" si="15"/>
        <v>3</v>
      </c>
      <c r="O401" s="48">
        <f t="shared" ca="1" si="16"/>
        <v>0.21586181282848613</v>
      </c>
      <c r="AD401" s="21"/>
      <c r="AE401" s="21"/>
    </row>
    <row r="402" spans="13:31" x14ac:dyDescent="0.3">
      <c r="M402" s="32">
        <v>0.40119632557145907</v>
      </c>
      <c r="N402">
        <f t="shared" ca="1" si="15"/>
        <v>4</v>
      </c>
      <c r="O402" s="48">
        <f t="shared" ca="1" si="16"/>
        <v>0.24368774963840809</v>
      </c>
      <c r="AD402" s="21"/>
      <c r="AE402" s="21"/>
    </row>
    <row r="403" spans="13:31" x14ac:dyDescent="0.3">
      <c r="M403" s="32">
        <v>0.46195867793816953</v>
      </c>
      <c r="N403">
        <f t="shared" ca="1" si="15"/>
        <v>5</v>
      </c>
      <c r="O403" s="48">
        <f t="shared" ca="1" si="16"/>
        <v>0.19195096586902302</v>
      </c>
      <c r="AD403" s="21"/>
      <c r="AE403" s="21"/>
    </row>
    <row r="404" spans="13:31" x14ac:dyDescent="0.3">
      <c r="M404" s="32">
        <v>0.39765617847224344</v>
      </c>
      <c r="N404">
        <f t="shared" ca="1" si="15"/>
        <v>7</v>
      </c>
      <c r="O404" s="48">
        <f t="shared" ca="1" si="16"/>
        <v>4.557858755370299E-2</v>
      </c>
      <c r="AD404" s="21"/>
      <c r="AE404" s="21"/>
    </row>
    <row r="405" spans="13:31" x14ac:dyDescent="0.3">
      <c r="M405" s="32">
        <v>0.41590624713888974</v>
      </c>
      <c r="N405">
        <f t="shared" ca="1" si="15"/>
        <v>4</v>
      </c>
      <c r="O405" s="48">
        <f t="shared" ca="1" si="16"/>
        <v>0.24368774963840809</v>
      </c>
      <c r="AD405" s="21"/>
      <c r="AE405" s="21"/>
    </row>
    <row r="406" spans="13:31" x14ac:dyDescent="0.3">
      <c r="M406" s="32">
        <v>0.84756004516739403</v>
      </c>
      <c r="N406">
        <f t="shared" ca="1" si="15"/>
        <v>4</v>
      </c>
      <c r="O406" s="48">
        <f t="shared" ca="1" si="16"/>
        <v>0.24368774963840809</v>
      </c>
      <c r="AD406" s="21"/>
      <c r="AE406" s="21"/>
    </row>
    <row r="407" spans="13:31" x14ac:dyDescent="0.3">
      <c r="M407" s="32">
        <v>0.70632038331247904</v>
      </c>
      <c r="N407">
        <f t="shared" ca="1" si="15"/>
        <v>2</v>
      </c>
      <c r="O407" s="48">
        <f t="shared" ca="1" si="16"/>
        <v>0.12591939081661677</v>
      </c>
      <c r="AD407" s="21"/>
      <c r="AE407" s="21"/>
    </row>
    <row r="408" spans="13:31" x14ac:dyDescent="0.3">
      <c r="M408" s="32">
        <v>0.33042390209662159</v>
      </c>
      <c r="N408">
        <f t="shared" ca="1" si="15"/>
        <v>4</v>
      </c>
      <c r="O408" s="48">
        <f t="shared" ca="1" si="16"/>
        <v>0.24368774963840809</v>
      </c>
      <c r="AD408" s="21"/>
      <c r="AE408" s="21"/>
    </row>
    <row r="409" spans="13:31" x14ac:dyDescent="0.3">
      <c r="M409" s="32">
        <v>0.37195959349345376</v>
      </c>
      <c r="N409">
        <f t="shared" ca="1" si="15"/>
        <v>1</v>
      </c>
      <c r="O409" s="48">
        <f t="shared" ca="1" si="16"/>
        <v>4.3252089920389175E-2</v>
      </c>
      <c r="AD409" s="21"/>
      <c r="AE409" s="21"/>
    </row>
    <row r="410" spans="13:31" x14ac:dyDescent="0.3">
      <c r="M410" s="32">
        <v>0.46037171544541766</v>
      </c>
      <c r="N410">
        <f t="shared" ca="1" si="15"/>
        <v>4</v>
      </c>
      <c r="O410" s="48">
        <f t="shared" ca="1" si="16"/>
        <v>0.24368774963840809</v>
      </c>
      <c r="AD410" s="21"/>
      <c r="AE410" s="21"/>
    </row>
    <row r="411" spans="13:31" x14ac:dyDescent="0.3">
      <c r="M411" s="32">
        <v>0.19217505417035433</v>
      </c>
      <c r="N411">
        <f t="shared" ca="1" si="15"/>
        <v>2</v>
      </c>
      <c r="O411" s="48">
        <f t="shared" ca="1" si="16"/>
        <v>0.12591939081661677</v>
      </c>
      <c r="AD411" s="21"/>
      <c r="AE411" s="21"/>
    </row>
    <row r="412" spans="13:31" x14ac:dyDescent="0.3">
      <c r="M412" s="32">
        <v>0.5969420453505051</v>
      </c>
      <c r="N412">
        <f t="shared" ca="1" si="15"/>
        <v>1</v>
      </c>
      <c r="O412" s="48">
        <f t="shared" ca="1" si="16"/>
        <v>4.3252089920389175E-2</v>
      </c>
      <c r="AD412" s="21"/>
      <c r="AE412" s="21"/>
    </row>
    <row r="413" spans="13:31" x14ac:dyDescent="0.3">
      <c r="M413" s="32">
        <v>0.30820642719809566</v>
      </c>
      <c r="N413">
        <f t="shared" ca="1" si="15"/>
        <v>8</v>
      </c>
      <c r="O413" s="48">
        <f t="shared" ca="1" si="16"/>
        <v>1.4159524442234868E-2</v>
      </c>
      <c r="AD413" s="21"/>
      <c r="AE413" s="21"/>
    </row>
    <row r="414" spans="13:31" x14ac:dyDescent="0.3">
      <c r="M414" s="32">
        <v>0.71953489791558578</v>
      </c>
      <c r="N414">
        <f t="shared" ca="1" si="15"/>
        <v>3</v>
      </c>
      <c r="O414" s="48">
        <f t="shared" ca="1" si="16"/>
        <v>0.21586181282848613</v>
      </c>
      <c r="AD414" s="21"/>
      <c r="AE414" s="21"/>
    </row>
    <row r="415" spans="13:31" x14ac:dyDescent="0.3">
      <c r="M415" s="32">
        <v>0.38486892300180059</v>
      </c>
      <c r="N415">
        <f t="shared" ca="1" si="15"/>
        <v>4</v>
      </c>
      <c r="O415" s="48">
        <f t="shared" ca="1" si="16"/>
        <v>0.24368774963840809</v>
      </c>
      <c r="AD415" s="21"/>
      <c r="AE415" s="21"/>
    </row>
    <row r="416" spans="13:31" x14ac:dyDescent="0.3">
      <c r="M416" s="32">
        <v>0.58690145573290198</v>
      </c>
      <c r="N416">
        <f t="shared" ca="1" si="15"/>
        <v>2</v>
      </c>
      <c r="O416" s="48">
        <f t="shared" ca="1" si="16"/>
        <v>0.12591939081661677</v>
      </c>
      <c r="AD416" s="21"/>
      <c r="AE416" s="21"/>
    </row>
    <row r="417" spans="13:31" x14ac:dyDescent="0.3">
      <c r="M417" s="32">
        <v>0.19870601519821771</v>
      </c>
      <c r="N417">
        <f t="shared" ca="1" si="15"/>
        <v>3</v>
      </c>
      <c r="O417" s="48">
        <f t="shared" ca="1" si="16"/>
        <v>0.21586181282848613</v>
      </c>
      <c r="AD417" s="21"/>
      <c r="AE417" s="21"/>
    </row>
    <row r="418" spans="13:31" x14ac:dyDescent="0.3">
      <c r="M418" s="32">
        <v>0.77355265968810083</v>
      </c>
      <c r="N418">
        <f t="shared" ca="1" si="15"/>
        <v>5</v>
      </c>
      <c r="O418" s="48">
        <f t="shared" ca="1" si="16"/>
        <v>0.19195096586902302</v>
      </c>
      <c r="AD418" s="21"/>
      <c r="AE418" s="21"/>
    </row>
    <row r="419" spans="13:31" x14ac:dyDescent="0.3">
      <c r="M419" s="32">
        <v>0.12640766624958036</v>
      </c>
      <c r="N419">
        <f t="shared" ca="1" si="15"/>
        <v>4</v>
      </c>
      <c r="O419" s="48">
        <f t="shared" ca="1" si="16"/>
        <v>0.24368774963840809</v>
      </c>
      <c r="AD419" s="21"/>
      <c r="AE419" s="21"/>
    </row>
    <row r="420" spans="13:31" x14ac:dyDescent="0.3">
      <c r="M420" s="32">
        <v>0.41145054475539417</v>
      </c>
      <c r="N420">
        <f t="shared" ca="1" si="15"/>
        <v>4</v>
      </c>
      <c r="O420" s="48">
        <f t="shared" ca="1" si="16"/>
        <v>0.24368774963840809</v>
      </c>
      <c r="AD420" s="21"/>
      <c r="AE420" s="21"/>
    </row>
    <row r="421" spans="13:31" x14ac:dyDescent="0.3">
      <c r="M421" s="32">
        <v>0.29834894863734857</v>
      </c>
      <c r="N421">
        <f t="shared" ca="1" si="15"/>
        <v>4</v>
      </c>
      <c r="O421" s="48">
        <f t="shared" ca="1" si="16"/>
        <v>0.24368774963840809</v>
      </c>
      <c r="AD421" s="21"/>
      <c r="AE421" s="21"/>
    </row>
    <row r="422" spans="13:31" x14ac:dyDescent="0.3">
      <c r="M422" s="32">
        <v>0.59257789849543752</v>
      </c>
      <c r="N422">
        <f t="shared" ca="1" si="15"/>
        <v>5</v>
      </c>
      <c r="O422" s="48">
        <f t="shared" ca="1" si="16"/>
        <v>0.19195096586902302</v>
      </c>
      <c r="AD422" s="21"/>
      <c r="AE422" s="21"/>
    </row>
    <row r="423" spans="13:31" x14ac:dyDescent="0.3">
      <c r="M423" s="32">
        <v>0.80162968840601823</v>
      </c>
      <c r="N423">
        <f t="shared" ca="1" si="15"/>
        <v>1</v>
      </c>
      <c r="O423" s="48">
        <f t="shared" ca="1" si="16"/>
        <v>4.3252089920389175E-2</v>
      </c>
      <c r="AD423" s="21"/>
      <c r="AE423" s="21"/>
    </row>
    <row r="424" spans="13:31" x14ac:dyDescent="0.3">
      <c r="M424" s="32">
        <v>0.52986236152226329</v>
      </c>
      <c r="N424">
        <f t="shared" ca="1" si="15"/>
        <v>3</v>
      </c>
      <c r="O424" s="48">
        <f t="shared" ca="1" si="16"/>
        <v>0.21586181282848613</v>
      </c>
      <c r="AD424" s="21"/>
      <c r="AE424" s="21"/>
    </row>
    <row r="425" spans="13:31" x14ac:dyDescent="0.3">
      <c r="M425" s="32">
        <v>0.88811914426099425</v>
      </c>
      <c r="N425">
        <f t="shared" ca="1" si="15"/>
        <v>4</v>
      </c>
      <c r="O425" s="48">
        <f t="shared" ca="1" si="16"/>
        <v>0.24368774963840809</v>
      </c>
      <c r="AD425" s="21"/>
      <c r="AE425" s="21"/>
    </row>
    <row r="426" spans="13:31" x14ac:dyDescent="0.3">
      <c r="M426" s="32">
        <v>0.85781426435132913</v>
      </c>
      <c r="N426">
        <f t="shared" ca="1" si="15"/>
        <v>3</v>
      </c>
      <c r="O426" s="48">
        <f t="shared" ca="1" si="16"/>
        <v>0.21586181282848613</v>
      </c>
      <c r="AD426" s="21"/>
      <c r="AE426" s="21"/>
    </row>
    <row r="427" spans="13:31" x14ac:dyDescent="0.3">
      <c r="M427" s="32">
        <v>0.29529709768974882</v>
      </c>
      <c r="N427">
        <f t="shared" ca="1" si="15"/>
        <v>3</v>
      </c>
      <c r="O427" s="48">
        <f t="shared" ca="1" si="16"/>
        <v>0.21586181282848613</v>
      </c>
      <c r="AD427" s="21"/>
      <c r="AE427" s="21"/>
    </row>
    <row r="428" spans="13:31" x14ac:dyDescent="0.3">
      <c r="M428" s="32">
        <v>2.9602954191717277E-3</v>
      </c>
      <c r="N428">
        <f t="shared" ca="1" si="15"/>
        <v>5</v>
      </c>
      <c r="O428" s="48">
        <f t="shared" ca="1" si="16"/>
        <v>0.19195096586902302</v>
      </c>
      <c r="AD428" s="21"/>
      <c r="AE428" s="21"/>
    </row>
    <row r="429" spans="13:31" x14ac:dyDescent="0.3">
      <c r="M429" s="32">
        <v>0.1392559587389752</v>
      </c>
      <c r="N429">
        <f t="shared" ca="1" si="15"/>
        <v>5</v>
      </c>
      <c r="O429" s="48">
        <f t="shared" ca="1" si="16"/>
        <v>0.19195096586902302</v>
      </c>
      <c r="AD429" s="21"/>
      <c r="AE429" s="21"/>
    </row>
    <row r="430" spans="13:31" x14ac:dyDescent="0.3">
      <c r="M430" s="32">
        <v>0.4931485946226386</v>
      </c>
      <c r="N430">
        <f t="shared" ca="1" si="15"/>
        <v>3</v>
      </c>
      <c r="O430" s="48">
        <f t="shared" ca="1" si="16"/>
        <v>0.21586181282848613</v>
      </c>
      <c r="AD430" s="21"/>
      <c r="AE430" s="21"/>
    </row>
    <row r="431" spans="13:31" x14ac:dyDescent="0.3">
      <c r="M431" s="32">
        <v>2.1698660237434005E-2</v>
      </c>
      <c r="N431">
        <f t="shared" ca="1" si="15"/>
        <v>3</v>
      </c>
      <c r="O431" s="48">
        <f t="shared" ca="1" si="16"/>
        <v>0.21586181282848613</v>
      </c>
      <c r="AD431" s="21"/>
      <c r="AE431" s="21"/>
    </row>
    <row r="432" spans="13:31" x14ac:dyDescent="0.3">
      <c r="M432" s="32">
        <v>0.53007599108859527</v>
      </c>
      <c r="N432">
        <f t="shared" ca="1" si="15"/>
        <v>5</v>
      </c>
      <c r="O432" s="48">
        <f t="shared" ca="1" si="16"/>
        <v>0.19195096586902302</v>
      </c>
      <c r="AD432" s="21"/>
      <c r="AE432" s="21"/>
    </row>
    <row r="433" spans="13:31" x14ac:dyDescent="0.3">
      <c r="M433" s="32">
        <v>0.6284066286202582</v>
      </c>
      <c r="N433">
        <f t="shared" ca="1" si="15"/>
        <v>4</v>
      </c>
      <c r="O433" s="48">
        <f t="shared" ca="1" si="16"/>
        <v>0.24368774963840809</v>
      </c>
      <c r="AD433" s="21"/>
      <c r="AE433" s="21"/>
    </row>
    <row r="434" spans="13:31" x14ac:dyDescent="0.3">
      <c r="M434" s="32">
        <v>0.24600970488601337</v>
      </c>
      <c r="N434">
        <f t="shared" ca="1" si="15"/>
        <v>2</v>
      </c>
      <c r="O434" s="48">
        <f t="shared" ca="1" si="16"/>
        <v>0.12591939081661677</v>
      </c>
      <c r="AD434" s="21"/>
      <c r="AE434" s="21"/>
    </row>
    <row r="435" spans="13:31" x14ac:dyDescent="0.3">
      <c r="M435" s="32">
        <v>0.80739768669698175</v>
      </c>
      <c r="N435">
        <f t="shared" ca="1" si="15"/>
        <v>3</v>
      </c>
      <c r="O435" s="48">
        <f t="shared" ca="1" si="16"/>
        <v>0.21586181282848613</v>
      </c>
      <c r="AD435" s="21"/>
      <c r="AE435" s="21"/>
    </row>
    <row r="436" spans="13:31" x14ac:dyDescent="0.3">
      <c r="M436" s="32">
        <v>0.92501602221747492</v>
      </c>
      <c r="N436">
        <f t="shared" ca="1" si="15"/>
        <v>6</v>
      </c>
      <c r="O436" s="48">
        <f t="shared" ca="1" si="16"/>
        <v>0.10906304878921762</v>
      </c>
      <c r="AD436" s="21"/>
      <c r="AE436" s="21"/>
    </row>
    <row r="437" spans="13:31" x14ac:dyDescent="0.3">
      <c r="M437" s="32">
        <v>0.53361613818781095</v>
      </c>
      <c r="N437">
        <f t="shared" ca="1" si="15"/>
        <v>3</v>
      </c>
      <c r="O437" s="48">
        <f t="shared" ca="1" si="16"/>
        <v>0.21586181282848613</v>
      </c>
      <c r="AD437" s="21"/>
      <c r="AE437" s="21"/>
    </row>
    <row r="438" spans="13:31" x14ac:dyDescent="0.3">
      <c r="M438" s="32">
        <v>0.22312082277901546</v>
      </c>
      <c r="N438">
        <f t="shared" ca="1" si="15"/>
        <v>1</v>
      </c>
      <c r="O438" s="48">
        <f t="shared" ca="1" si="16"/>
        <v>4.3252089920389175E-2</v>
      </c>
      <c r="AD438" s="21"/>
      <c r="AE438" s="21"/>
    </row>
    <row r="439" spans="13:31" x14ac:dyDescent="0.3">
      <c r="M439" s="32">
        <v>0.90887173070467242</v>
      </c>
      <c r="N439">
        <f t="shared" ca="1" si="15"/>
        <v>4</v>
      </c>
      <c r="O439" s="48">
        <f t="shared" ca="1" si="16"/>
        <v>0.24368774963840809</v>
      </c>
      <c r="AD439" s="21"/>
      <c r="AE439" s="21"/>
    </row>
    <row r="440" spans="13:31" x14ac:dyDescent="0.3">
      <c r="M440" s="32">
        <v>0.18805505539109471</v>
      </c>
      <c r="N440">
        <f t="shared" ca="1" si="15"/>
        <v>1</v>
      </c>
      <c r="O440" s="48">
        <f t="shared" ca="1" si="16"/>
        <v>4.3252089920389175E-2</v>
      </c>
      <c r="AD440" s="21"/>
      <c r="AE440" s="21"/>
    </row>
    <row r="441" spans="13:31" x14ac:dyDescent="0.3">
      <c r="M441" s="32">
        <v>4.3977172154911953E-2</v>
      </c>
      <c r="N441">
        <f t="shared" ca="1" si="15"/>
        <v>6</v>
      </c>
      <c r="O441" s="48">
        <f t="shared" ca="1" si="16"/>
        <v>0.10906304878921762</v>
      </c>
      <c r="AD441" s="21"/>
      <c r="AE441" s="21"/>
    </row>
    <row r="442" spans="13:31" x14ac:dyDescent="0.3">
      <c r="M442" s="32">
        <v>0.78756065553758359</v>
      </c>
      <c r="N442">
        <f t="shared" ca="1" si="15"/>
        <v>4</v>
      </c>
      <c r="O442" s="48">
        <f t="shared" ca="1" si="16"/>
        <v>0.24368774963840809</v>
      </c>
      <c r="AD442" s="21"/>
      <c r="AE442" s="21"/>
    </row>
    <row r="443" spans="13:31" x14ac:dyDescent="0.3">
      <c r="M443" s="32">
        <v>0.94647053437910089</v>
      </c>
      <c r="N443">
        <f t="shared" ca="1" si="15"/>
        <v>3</v>
      </c>
      <c r="O443" s="48">
        <f t="shared" ca="1" si="16"/>
        <v>0.21586181282848613</v>
      </c>
      <c r="AD443" s="21"/>
      <c r="AE443" s="21"/>
    </row>
    <row r="444" spans="13:31" x14ac:dyDescent="0.3">
      <c r="M444" s="32">
        <v>0.8298593096713156</v>
      </c>
      <c r="N444">
        <f t="shared" ca="1" si="15"/>
        <v>4</v>
      </c>
      <c r="O444" s="48">
        <f t="shared" ca="1" si="16"/>
        <v>0.24368774963840809</v>
      </c>
      <c r="AD444" s="21"/>
      <c r="AE444" s="21"/>
    </row>
    <row r="445" spans="13:31" x14ac:dyDescent="0.3">
      <c r="M445" s="32">
        <v>1.2909329508346813E-2</v>
      </c>
      <c r="N445">
        <f t="shared" ca="1" si="15"/>
        <v>4</v>
      </c>
      <c r="O445" s="48">
        <f t="shared" ca="1" si="16"/>
        <v>0.24368774963840809</v>
      </c>
      <c r="AD445" s="21"/>
      <c r="AE445" s="21"/>
    </row>
    <row r="446" spans="13:31" x14ac:dyDescent="0.3">
      <c r="M446" s="32">
        <v>0.72334971160008543</v>
      </c>
      <c r="N446">
        <f t="shared" ca="1" si="15"/>
        <v>6</v>
      </c>
      <c r="O446" s="48">
        <f t="shared" ca="1" si="16"/>
        <v>0.10906304878921762</v>
      </c>
      <c r="AD446" s="21"/>
      <c r="AE446" s="21"/>
    </row>
    <row r="447" spans="13:31" x14ac:dyDescent="0.3">
      <c r="M447" s="32">
        <v>3.5248878444776754E-2</v>
      </c>
      <c r="N447">
        <f t="shared" ca="1" si="15"/>
        <v>4</v>
      </c>
      <c r="O447" s="48">
        <f t="shared" ca="1" si="16"/>
        <v>0.24368774963840809</v>
      </c>
      <c r="AD447" s="21"/>
      <c r="AE447" s="21"/>
    </row>
    <row r="448" spans="13:31" x14ac:dyDescent="0.3">
      <c r="M448" s="32">
        <v>0.60338145084994044</v>
      </c>
      <c r="N448">
        <f t="shared" ca="1" si="15"/>
        <v>5</v>
      </c>
      <c r="O448" s="48">
        <f t="shared" ca="1" si="16"/>
        <v>0.19195096586902302</v>
      </c>
      <c r="AD448" s="21"/>
      <c r="AE448" s="21"/>
    </row>
    <row r="449" spans="13:31" x14ac:dyDescent="0.3">
      <c r="M449" s="32">
        <v>0.38694418164616839</v>
      </c>
      <c r="N449">
        <f t="shared" ca="1" si="15"/>
        <v>3</v>
      </c>
      <c r="O449" s="48">
        <f t="shared" ca="1" si="16"/>
        <v>0.21586181282848613</v>
      </c>
      <c r="AD449" s="21"/>
      <c r="AE449" s="21"/>
    </row>
    <row r="450" spans="13:31" x14ac:dyDescent="0.3">
      <c r="M450" s="32">
        <v>7.4098941007721186E-2</v>
      </c>
      <c r="N450">
        <f t="shared" ref="N450:N513" ca="1" si="17">MATCH(RAND(),$E$2:$E$22,1)</f>
        <v>2</v>
      </c>
      <c r="O450" s="48">
        <f t="shared" ca="1" si="16"/>
        <v>0.12591939081661677</v>
      </c>
      <c r="AD450" s="21"/>
      <c r="AE450" s="21"/>
    </row>
    <row r="451" spans="13:31" x14ac:dyDescent="0.3">
      <c r="M451" s="32">
        <v>0.8945585497604297</v>
      </c>
      <c r="N451">
        <f t="shared" ca="1" si="17"/>
        <v>6</v>
      </c>
      <c r="O451" s="48">
        <f t="shared" ref="O451:O514" ca="1" si="18">VLOOKUP(N451,$C$2:$D$22,2)</f>
        <v>0.10906304878921762</v>
      </c>
      <c r="AD451" s="21"/>
      <c r="AE451" s="21"/>
    </row>
    <row r="452" spans="13:31" x14ac:dyDescent="0.3">
      <c r="M452" s="32">
        <v>0.30051576281014436</v>
      </c>
      <c r="N452">
        <f t="shared" ca="1" si="17"/>
        <v>7</v>
      </c>
      <c r="O452" s="48">
        <f t="shared" ca="1" si="18"/>
        <v>4.557858755370299E-2</v>
      </c>
      <c r="AD452" s="21"/>
      <c r="AE452" s="21"/>
    </row>
    <row r="453" spans="13:31" x14ac:dyDescent="0.3">
      <c r="M453" s="32">
        <v>0.44126712851344341</v>
      </c>
      <c r="N453">
        <f t="shared" ca="1" si="17"/>
        <v>4</v>
      </c>
      <c r="O453" s="48">
        <f t="shared" ca="1" si="18"/>
        <v>0.24368774963840809</v>
      </c>
      <c r="AD453" s="21"/>
      <c r="AE453" s="21"/>
    </row>
    <row r="454" spans="13:31" x14ac:dyDescent="0.3">
      <c r="M454" s="32">
        <v>0.56160161137730036</v>
      </c>
      <c r="N454">
        <f t="shared" ca="1" si="17"/>
        <v>3</v>
      </c>
      <c r="O454" s="48">
        <f t="shared" ca="1" si="18"/>
        <v>0.21586181282848613</v>
      </c>
      <c r="AD454" s="21"/>
      <c r="AE454" s="21"/>
    </row>
    <row r="455" spans="13:31" x14ac:dyDescent="0.3">
      <c r="M455" s="32">
        <v>0.21701712088381603</v>
      </c>
      <c r="N455">
        <f t="shared" ca="1" si="17"/>
        <v>3</v>
      </c>
      <c r="O455" s="48">
        <f t="shared" ca="1" si="18"/>
        <v>0.21586181282848613</v>
      </c>
      <c r="AD455" s="21"/>
      <c r="AE455" s="21"/>
    </row>
    <row r="456" spans="13:31" x14ac:dyDescent="0.3">
      <c r="M456" s="32">
        <v>0.76931058687093723</v>
      </c>
      <c r="N456">
        <f t="shared" ca="1" si="17"/>
        <v>4</v>
      </c>
      <c r="O456" s="48">
        <f t="shared" ca="1" si="18"/>
        <v>0.24368774963840809</v>
      </c>
      <c r="AD456" s="21"/>
      <c r="AE456" s="21"/>
    </row>
    <row r="457" spans="13:31" x14ac:dyDescent="0.3">
      <c r="M457" s="32">
        <v>0.35312967314676352</v>
      </c>
      <c r="N457">
        <f t="shared" ca="1" si="17"/>
        <v>2</v>
      </c>
      <c r="O457" s="48">
        <f t="shared" ca="1" si="18"/>
        <v>0.12591939081661677</v>
      </c>
      <c r="AD457" s="21"/>
      <c r="AE457" s="21"/>
    </row>
    <row r="458" spans="13:31" x14ac:dyDescent="0.3">
      <c r="M458" s="32">
        <v>0.99053926206244092</v>
      </c>
      <c r="N458">
        <f t="shared" ca="1" si="17"/>
        <v>3</v>
      </c>
      <c r="O458" s="48">
        <f t="shared" ca="1" si="18"/>
        <v>0.21586181282848613</v>
      </c>
      <c r="AD458" s="21"/>
      <c r="AE458" s="21"/>
    </row>
    <row r="459" spans="13:31" x14ac:dyDescent="0.3">
      <c r="M459" s="32">
        <v>7.9256569109164704E-2</v>
      </c>
      <c r="N459">
        <f t="shared" ca="1" si="17"/>
        <v>4</v>
      </c>
      <c r="O459" s="48">
        <f t="shared" ca="1" si="18"/>
        <v>0.24368774963840809</v>
      </c>
      <c r="AD459" s="21"/>
      <c r="AE459" s="21"/>
    </row>
    <row r="460" spans="13:31" x14ac:dyDescent="0.3">
      <c r="M460" s="32">
        <v>0.80794701986754969</v>
      </c>
      <c r="N460">
        <f t="shared" ca="1" si="17"/>
        <v>2</v>
      </c>
      <c r="O460" s="48">
        <f t="shared" ca="1" si="18"/>
        <v>0.12591939081661677</v>
      </c>
      <c r="AD460" s="21"/>
      <c r="AE460" s="21"/>
    </row>
    <row r="461" spans="13:31" x14ac:dyDescent="0.3">
      <c r="M461" s="32">
        <v>0.14432203131199073</v>
      </c>
      <c r="N461">
        <f t="shared" ca="1" si="17"/>
        <v>7</v>
      </c>
      <c r="O461" s="48">
        <f t="shared" ca="1" si="18"/>
        <v>4.557858755370299E-2</v>
      </c>
      <c r="AD461" s="21"/>
      <c r="AE461" s="21"/>
    </row>
    <row r="462" spans="13:31" x14ac:dyDescent="0.3">
      <c r="M462" s="32">
        <v>0.54609820856349378</v>
      </c>
      <c r="N462">
        <f t="shared" ca="1" si="17"/>
        <v>3</v>
      </c>
      <c r="O462" s="48">
        <f t="shared" ca="1" si="18"/>
        <v>0.21586181282848613</v>
      </c>
      <c r="AD462" s="21"/>
      <c r="AE462" s="21"/>
    </row>
    <row r="463" spans="13:31" x14ac:dyDescent="0.3">
      <c r="M463" s="32">
        <v>0.67412335581530203</v>
      </c>
      <c r="N463">
        <f t="shared" ca="1" si="17"/>
        <v>6</v>
      </c>
      <c r="O463" s="48">
        <f t="shared" ca="1" si="18"/>
        <v>0.10906304878921762</v>
      </c>
      <c r="AD463" s="21"/>
      <c r="AE463" s="21"/>
    </row>
    <row r="464" spans="13:31" x14ac:dyDescent="0.3">
      <c r="M464" s="32">
        <v>9.2318491164891506E-2</v>
      </c>
      <c r="N464">
        <f t="shared" ca="1" si="17"/>
        <v>1</v>
      </c>
      <c r="O464" s="48">
        <f t="shared" ca="1" si="18"/>
        <v>4.3252089920389175E-2</v>
      </c>
      <c r="AD464" s="21"/>
      <c r="AE464" s="21"/>
    </row>
    <row r="465" spans="13:31" x14ac:dyDescent="0.3">
      <c r="M465" s="32">
        <v>0.52397228919339578</v>
      </c>
      <c r="N465">
        <f t="shared" ca="1" si="17"/>
        <v>4</v>
      </c>
      <c r="O465" s="48">
        <f t="shared" ca="1" si="18"/>
        <v>0.24368774963840809</v>
      </c>
      <c r="AD465" s="21"/>
      <c r="AE465" s="21"/>
    </row>
    <row r="466" spans="13:31" x14ac:dyDescent="0.3">
      <c r="M466" s="32">
        <v>0.39036225470748009</v>
      </c>
      <c r="N466">
        <f t="shared" ca="1" si="17"/>
        <v>3</v>
      </c>
      <c r="O466" s="48">
        <f t="shared" ca="1" si="18"/>
        <v>0.21586181282848613</v>
      </c>
      <c r="AD466" s="21"/>
      <c r="AE466" s="21"/>
    </row>
    <row r="467" spans="13:31" x14ac:dyDescent="0.3">
      <c r="M467" s="32">
        <v>0.14673299356059449</v>
      </c>
      <c r="N467">
        <f t="shared" ca="1" si="17"/>
        <v>3</v>
      </c>
      <c r="O467" s="48">
        <f t="shared" ca="1" si="18"/>
        <v>0.21586181282848613</v>
      </c>
      <c r="AD467" s="21"/>
      <c r="AE467" s="21"/>
    </row>
    <row r="468" spans="13:31" x14ac:dyDescent="0.3">
      <c r="M468" s="32">
        <v>0.79284035767693106</v>
      </c>
      <c r="N468">
        <f t="shared" ca="1" si="17"/>
        <v>3</v>
      </c>
      <c r="O468" s="48">
        <f t="shared" ca="1" si="18"/>
        <v>0.21586181282848613</v>
      </c>
      <c r="AD468" s="21"/>
      <c r="AE468" s="21"/>
    </row>
    <row r="469" spans="13:31" x14ac:dyDescent="0.3">
      <c r="M469" s="32">
        <v>0.66319772942289501</v>
      </c>
      <c r="N469">
        <f t="shared" ca="1" si="17"/>
        <v>5</v>
      </c>
      <c r="O469" s="48">
        <f t="shared" ca="1" si="18"/>
        <v>0.19195096586902302</v>
      </c>
      <c r="AD469" s="21"/>
      <c r="AE469" s="21"/>
    </row>
    <row r="470" spans="13:31" x14ac:dyDescent="0.3">
      <c r="M470" s="32">
        <v>0.46360667744987333</v>
      </c>
      <c r="N470">
        <f t="shared" ca="1" si="17"/>
        <v>2</v>
      </c>
      <c r="O470" s="48">
        <f t="shared" ca="1" si="18"/>
        <v>0.12591939081661677</v>
      </c>
      <c r="AD470" s="21"/>
      <c r="AE470" s="21"/>
    </row>
    <row r="471" spans="13:31" x14ac:dyDescent="0.3">
      <c r="M471" s="32">
        <v>0.81557664723654899</v>
      </c>
      <c r="N471">
        <f t="shared" ca="1" si="17"/>
        <v>5</v>
      </c>
      <c r="O471" s="48">
        <f t="shared" ca="1" si="18"/>
        <v>0.19195096586902302</v>
      </c>
      <c r="AD471" s="21"/>
      <c r="AE471" s="21"/>
    </row>
    <row r="472" spans="13:31" x14ac:dyDescent="0.3">
      <c r="M472" s="32">
        <v>3.6683248390148623E-2</v>
      </c>
      <c r="N472">
        <f t="shared" ca="1" si="17"/>
        <v>2</v>
      </c>
      <c r="O472" s="48">
        <f t="shared" ca="1" si="18"/>
        <v>0.12591939081661677</v>
      </c>
      <c r="AD472" s="21"/>
      <c r="AE472" s="21"/>
    </row>
    <row r="473" spans="13:31" x14ac:dyDescent="0.3">
      <c r="M473" s="32">
        <v>0.43250831629383218</v>
      </c>
      <c r="N473">
        <f t="shared" ca="1" si="17"/>
        <v>3</v>
      </c>
      <c r="O473" s="48">
        <f t="shared" ca="1" si="18"/>
        <v>0.21586181282848613</v>
      </c>
      <c r="AD473" s="21"/>
      <c r="AE473" s="21"/>
    </row>
    <row r="474" spans="13:31" x14ac:dyDescent="0.3">
      <c r="M474" s="32">
        <v>0.89700003051850952</v>
      </c>
      <c r="N474">
        <f t="shared" ca="1" si="17"/>
        <v>5</v>
      </c>
      <c r="O474" s="48">
        <f t="shared" ca="1" si="18"/>
        <v>0.19195096586902302</v>
      </c>
      <c r="AD474" s="21"/>
      <c r="AE474" s="21"/>
    </row>
    <row r="475" spans="13:31" x14ac:dyDescent="0.3">
      <c r="M475" s="32">
        <v>0.55900753807184056</v>
      </c>
      <c r="N475">
        <f t="shared" ca="1" si="17"/>
        <v>6</v>
      </c>
      <c r="O475" s="48">
        <f t="shared" ca="1" si="18"/>
        <v>0.10906304878921762</v>
      </c>
      <c r="AD475" s="21"/>
      <c r="AE475" s="21"/>
    </row>
    <row r="476" spans="13:31" x14ac:dyDescent="0.3">
      <c r="M476" s="32">
        <v>0.87276833399456766</v>
      </c>
      <c r="N476">
        <f t="shared" ca="1" si="17"/>
        <v>3</v>
      </c>
      <c r="O476" s="48">
        <f t="shared" ca="1" si="18"/>
        <v>0.21586181282848613</v>
      </c>
      <c r="AD476" s="21"/>
      <c r="AE476" s="21"/>
    </row>
    <row r="477" spans="13:31" x14ac:dyDescent="0.3">
      <c r="M477" s="32">
        <v>0.13333536790063175</v>
      </c>
      <c r="N477">
        <f t="shared" ca="1" si="17"/>
        <v>6</v>
      </c>
      <c r="O477" s="48">
        <f t="shared" ca="1" si="18"/>
        <v>0.10906304878921762</v>
      </c>
      <c r="AD477" s="21"/>
      <c r="AE477" s="21"/>
    </row>
    <row r="478" spans="13:31" x14ac:dyDescent="0.3">
      <c r="M478" s="32">
        <v>0.94293038727988521</v>
      </c>
      <c r="N478">
        <f t="shared" ca="1" si="17"/>
        <v>3</v>
      </c>
      <c r="O478" s="48">
        <f t="shared" ca="1" si="18"/>
        <v>0.21586181282848613</v>
      </c>
      <c r="AD478" s="21"/>
      <c r="AE478" s="21"/>
    </row>
    <row r="479" spans="13:31" x14ac:dyDescent="0.3">
      <c r="M479" s="32">
        <v>0.64967802972502819</v>
      </c>
      <c r="N479">
        <f t="shared" ca="1" si="17"/>
        <v>5</v>
      </c>
      <c r="O479" s="48">
        <f t="shared" ca="1" si="18"/>
        <v>0.19195096586902302</v>
      </c>
      <c r="AD479" s="21"/>
      <c r="AE479" s="21"/>
    </row>
    <row r="480" spans="13:31" x14ac:dyDescent="0.3">
      <c r="M480" s="32">
        <v>0.89388714255195778</v>
      </c>
      <c r="N480">
        <f t="shared" ca="1" si="17"/>
        <v>5</v>
      </c>
      <c r="O480" s="48">
        <f t="shared" ca="1" si="18"/>
        <v>0.19195096586902302</v>
      </c>
      <c r="AD480" s="21"/>
      <c r="AE480" s="21"/>
    </row>
    <row r="481" spans="13:31" x14ac:dyDescent="0.3">
      <c r="M481" s="32">
        <v>0.25504318369090856</v>
      </c>
      <c r="N481">
        <f t="shared" ca="1" si="17"/>
        <v>5</v>
      </c>
      <c r="O481" s="48">
        <f t="shared" ca="1" si="18"/>
        <v>0.19195096586902302</v>
      </c>
      <c r="AD481" s="21"/>
      <c r="AE481" s="21"/>
    </row>
    <row r="482" spans="13:31" x14ac:dyDescent="0.3">
      <c r="M482" s="32">
        <v>0.82915738395336769</v>
      </c>
      <c r="N482">
        <f t="shared" ca="1" si="17"/>
        <v>8</v>
      </c>
      <c r="O482" s="48">
        <f t="shared" ca="1" si="18"/>
        <v>1.4159524442234868E-2</v>
      </c>
      <c r="AD482" s="21"/>
      <c r="AE482" s="21"/>
    </row>
    <row r="483" spans="13:31" x14ac:dyDescent="0.3">
      <c r="M483" s="32">
        <v>0.81691946165349283</v>
      </c>
      <c r="N483">
        <f t="shared" ca="1" si="17"/>
        <v>3</v>
      </c>
      <c r="O483" s="48">
        <f t="shared" ca="1" si="18"/>
        <v>0.21586181282848613</v>
      </c>
      <c r="AD483" s="21"/>
      <c r="AE483" s="21"/>
    </row>
    <row r="484" spans="13:31" x14ac:dyDescent="0.3">
      <c r="M484" s="32">
        <v>0.17423017059846796</v>
      </c>
      <c r="N484">
        <f t="shared" ca="1" si="17"/>
        <v>5</v>
      </c>
      <c r="O484" s="48">
        <f t="shared" ca="1" si="18"/>
        <v>0.19195096586902302</v>
      </c>
      <c r="AD484" s="21"/>
      <c r="AE484" s="21"/>
    </row>
    <row r="485" spans="13:31" x14ac:dyDescent="0.3">
      <c r="M485" s="32">
        <v>0.28849147007660148</v>
      </c>
      <c r="N485">
        <f t="shared" ca="1" si="17"/>
        <v>4</v>
      </c>
      <c r="O485" s="48">
        <f t="shared" ca="1" si="18"/>
        <v>0.24368774963840809</v>
      </c>
      <c r="AD485" s="21"/>
      <c r="AE485" s="21"/>
    </row>
    <row r="486" spans="13:31" x14ac:dyDescent="0.3">
      <c r="M486" s="32">
        <v>0.44297616504409926</v>
      </c>
      <c r="N486">
        <f t="shared" ca="1" si="17"/>
        <v>5</v>
      </c>
      <c r="O486" s="48">
        <f t="shared" ca="1" si="18"/>
        <v>0.19195096586902302</v>
      </c>
      <c r="AD486" s="21"/>
      <c r="AE486" s="21"/>
    </row>
    <row r="487" spans="13:31" x14ac:dyDescent="0.3">
      <c r="M487" s="32">
        <v>0.81917783135471667</v>
      </c>
      <c r="N487">
        <f t="shared" ca="1" si="17"/>
        <v>7</v>
      </c>
      <c r="O487" s="48">
        <f t="shared" ca="1" si="18"/>
        <v>4.557858755370299E-2</v>
      </c>
      <c r="AD487" s="21"/>
      <c r="AE487" s="21"/>
    </row>
    <row r="488" spans="13:31" x14ac:dyDescent="0.3">
      <c r="M488" s="32">
        <v>0.67714468825342566</v>
      </c>
      <c r="N488">
        <f t="shared" ca="1" si="17"/>
        <v>4</v>
      </c>
      <c r="O488" s="48">
        <f t="shared" ca="1" si="18"/>
        <v>0.24368774963840809</v>
      </c>
      <c r="AD488" s="21"/>
      <c r="AE488" s="21"/>
    </row>
    <row r="489" spans="13:31" x14ac:dyDescent="0.3">
      <c r="M489" s="32">
        <v>0.12753685110019228</v>
      </c>
      <c r="N489">
        <f t="shared" ca="1" si="17"/>
        <v>2</v>
      </c>
      <c r="O489" s="48">
        <f t="shared" ca="1" si="18"/>
        <v>0.12591939081661677</v>
      </c>
      <c r="AD489" s="21"/>
      <c r="AE489" s="21"/>
    </row>
    <row r="490" spans="13:31" x14ac:dyDescent="0.3">
      <c r="M490" s="32">
        <v>0.25180822168645284</v>
      </c>
      <c r="N490">
        <f t="shared" ca="1" si="17"/>
        <v>2</v>
      </c>
      <c r="O490" s="48">
        <f t="shared" ca="1" si="18"/>
        <v>0.12591939081661677</v>
      </c>
      <c r="AD490" s="21"/>
      <c r="AE490" s="21"/>
    </row>
    <row r="491" spans="13:31" x14ac:dyDescent="0.3">
      <c r="M491" s="32">
        <v>0.30756553849909968</v>
      </c>
      <c r="N491">
        <f t="shared" ca="1" si="17"/>
        <v>4</v>
      </c>
      <c r="O491" s="48">
        <f t="shared" ca="1" si="18"/>
        <v>0.24368774963840809</v>
      </c>
      <c r="AD491" s="21"/>
      <c r="AE491" s="21"/>
    </row>
    <row r="492" spans="13:31" x14ac:dyDescent="0.3">
      <c r="M492" s="32">
        <v>0.78975798821985532</v>
      </c>
      <c r="N492">
        <f t="shared" ca="1" si="17"/>
        <v>4</v>
      </c>
      <c r="O492" s="48">
        <f t="shared" ca="1" si="18"/>
        <v>0.24368774963840809</v>
      </c>
      <c r="AD492" s="21"/>
      <c r="AE492" s="21"/>
    </row>
    <row r="493" spans="13:31" x14ac:dyDescent="0.3">
      <c r="M493" s="32">
        <v>8.9602343821527763E-2</v>
      </c>
      <c r="N493">
        <f t="shared" ca="1" si="17"/>
        <v>5</v>
      </c>
      <c r="O493" s="48">
        <f t="shared" ca="1" si="18"/>
        <v>0.19195096586902302</v>
      </c>
      <c r="AD493" s="21"/>
      <c r="AE493" s="21"/>
    </row>
    <row r="494" spans="13:31" x14ac:dyDescent="0.3">
      <c r="M494" s="32">
        <v>0.36619159520249028</v>
      </c>
      <c r="N494">
        <f t="shared" ca="1" si="17"/>
        <v>3</v>
      </c>
      <c r="O494" s="48">
        <f t="shared" ca="1" si="18"/>
        <v>0.21586181282848613</v>
      </c>
      <c r="AD494" s="21"/>
      <c r="AE494" s="21"/>
    </row>
    <row r="495" spans="13:31" x14ac:dyDescent="0.3">
      <c r="M495" s="32">
        <v>0.26129947813348797</v>
      </c>
      <c r="N495">
        <f t="shared" ca="1" si="17"/>
        <v>2</v>
      </c>
      <c r="O495" s="48">
        <f t="shared" ca="1" si="18"/>
        <v>0.12591939081661677</v>
      </c>
      <c r="AD495" s="21"/>
      <c r="AE495" s="21"/>
    </row>
    <row r="496" spans="13:31" x14ac:dyDescent="0.3">
      <c r="M496" s="32">
        <v>0.14114810632648703</v>
      </c>
      <c r="N496">
        <f t="shared" ca="1" si="17"/>
        <v>4</v>
      </c>
      <c r="O496" s="48">
        <f t="shared" ca="1" si="18"/>
        <v>0.24368774963840809</v>
      </c>
      <c r="AD496" s="21"/>
      <c r="AE496" s="21"/>
    </row>
    <row r="497" spans="13:31" x14ac:dyDescent="0.3">
      <c r="M497" s="32">
        <v>8.6855677968688011E-2</v>
      </c>
      <c r="N497">
        <f t="shared" ca="1" si="17"/>
        <v>2</v>
      </c>
      <c r="O497" s="48">
        <f t="shared" ca="1" si="18"/>
        <v>0.12591939081661677</v>
      </c>
      <c r="AD497" s="21"/>
      <c r="AE497" s="21"/>
    </row>
    <row r="498" spans="13:31" x14ac:dyDescent="0.3">
      <c r="M498" s="32">
        <v>0.15189062166203804</v>
      </c>
      <c r="N498">
        <f t="shared" ca="1" si="17"/>
        <v>2</v>
      </c>
      <c r="O498" s="48">
        <f t="shared" ca="1" si="18"/>
        <v>0.12591939081661677</v>
      </c>
      <c r="AD498" s="21"/>
      <c r="AE498" s="21"/>
    </row>
    <row r="499" spans="13:31" x14ac:dyDescent="0.3">
      <c r="M499" s="32">
        <v>0.77715384380626851</v>
      </c>
      <c r="N499" t="e">
        <f t="shared" ca="1" si="17"/>
        <v>#N/A</v>
      </c>
      <c r="O499" s="48" t="e">
        <f t="shared" ca="1" si="18"/>
        <v>#N/A</v>
      </c>
      <c r="AD499" s="21"/>
      <c r="AE499" s="21"/>
    </row>
    <row r="500" spans="13:31" x14ac:dyDescent="0.3">
      <c r="M500" s="32">
        <v>0.3597216711935789</v>
      </c>
      <c r="N500">
        <f t="shared" ca="1" si="17"/>
        <v>2</v>
      </c>
      <c r="O500" s="48">
        <f t="shared" ca="1" si="18"/>
        <v>0.12591939081661677</v>
      </c>
      <c r="AD500" s="21"/>
      <c r="AE500" s="21"/>
    </row>
    <row r="501" spans="13:31" x14ac:dyDescent="0.3">
      <c r="M501" s="32">
        <v>0.97866756187627801</v>
      </c>
      <c r="N501">
        <f t="shared" ca="1" si="17"/>
        <v>5</v>
      </c>
      <c r="O501" s="48">
        <f t="shared" ca="1" si="18"/>
        <v>0.19195096586902302</v>
      </c>
      <c r="AD501" s="21"/>
      <c r="AE501" s="21"/>
    </row>
    <row r="502" spans="13:31" x14ac:dyDescent="0.3">
      <c r="M502" s="32">
        <v>0.2967619861445967</v>
      </c>
      <c r="N502" t="e">
        <f t="shared" ca="1" si="17"/>
        <v>#N/A</v>
      </c>
      <c r="O502" s="48" t="e">
        <f t="shared" ca="1" si="18"/>
        <v>#N/A</v>
      </c>
      <c r="AD502" s="21"/>
      <c r="AE502" s="21"/>
    </row>
    <row r="503" spans="13:31" x14ac:dyDescent="0.3">
      <c r="M503" s="32">
        <v>0.49308755760368661</v>
      </c>
      <c r="N503">
        <f t="shared" ca="1" si="17"/>
        <v>5</v>
      </c>
      <c r="O503" s="48">
        <f t="shared" ca="1" si="18"/>
        <v>0.19195096586902302</v>
      </c>
      <c r="AD503" s="21"/>
      <c r="AE503" s="21"/>
    </row>
    <row r="504" spans="13:31" x14ac:dyDescent="0.3">
      <c r="M504" s="32">
        <v>0.92638935514389475</v>
      </c>
      <c r="N504">
        <f t="shared" ca="1" si="17"/>
        <v>8</v>
      </c>
      <c r="O504" s="48">
        <f t="shared" ca="1" si="18"/>
        <v>1.4159524442234868E-2</v>
      </c>
      <c r="AD504" s="21"/>
      <c r="AE504" s="21"/>
    </row>
    <row r="505" spans="13:31" x14ac:dyDescent="0.3">
      <c r="M505" s="32">
        <v>0.63728751487777335</v>
      </c>
      <c r="N505">
        <f t="shared" ca="1" si="17"/>
        <v>5</v>
      </c>
      <c r="O505" s="48">
        <f t="shared" ca="1" si="18"/>
        <v>0.19195096586902302</v>
      </c>
      <c r="AD505" s="21"/>
      <c r="AE505" s="21"/>
    </row>
    <row r="506" spans="13:31" x14ac:dyDescent="0.3">
      <c r="M506" s="32">
        <v>0.73915829950865197</v>
      </c>
      <c r="N506">
        <f t="shared" ca="1" si="17"/>
        <v>5</v>
      </c>
      <c r="O506" s="48">
        <f t="shared" ca="1" si="18"/>
        <v>0.19195096586902302</v>
      </c>
      <c r="AD506" s="21"/>
      <c r="AE506" s="21"/>
    </row>
    <row r="507" spans="13:31" x14ac:dyDescent="0.3">
      <c r="M507" s="32">
        <v>0.42847987304300056</v>
      </c>
      <c r="N507">
        <f t="shared" ca="1" si="17"/>
        <v>5</v>
      </c>
      <c r="O507" s="48">
        <f t="shared" ca="1" si="18"/>
        <v>0.19195096586902302</v>
      </c>
      <c r="AD507" s="21"/>
      <c r="AE507" s="21"/>
    </row>
    <row r="508" spans="13:31" x14ac:dyDescent="0.3">
      <c r="M508" s="32">
        <v>0.77959532456434832</v>
      </c>
      <c r="N508">
        <f t="shared" ca="1" si="17"/>
        <v>3</v>
      </c>
      <c r="O508" s="48">
        <f t="shared" ca="1" si="18"/>
        <v>0.21586181282848613</v>
      </c>
      <c r="AD508" s="21"/>
      <c r="AE508" s="21"/>
    </row>
    <row r="509" spans="13:31" x14ac:dyDescent="0.3">
      <c r="M509" s="32">
        <v>0.75759147923215431</v>
      </c>
      <c r="N509">
        <f t="shared" ca="1" si="17"/>
        <v>5</v>
      </c>
      <c r="O509" s="48">
        <f t="shared" ca="1" si="18"/>
        <v>0.19195096586902302</v>
      </c>
      <c r="AD509" s="21"/>
      <c r="AE509" s="21"/>
    </row>
    <row r="510" spans="13:31" x14ac:dyDescent="0.3">
      <c r="M510" s="32">
        <v>0.36387218848231451</v>
      </c>
      <c r="N510">
        <f t="shared" ca="1" si="17"/>
        <v>3</v>
      </c>
      <c r="O510" s="48">
        <f t="shared" ca="1" si="18"/>
        <v>0.21586181282848613</v>
      </c>
      <c r="AD510" s="21"/>
      <c r="AE510" s="21"/>
    </row>
    <row r="511" spans="13:31" x14ac:dyDescent="0.3">
      <c r="M511" s="32">
        <v>0.52128666035950799</v>
      </c>
      <c r="N511">
        <f t="shared" ca="1" si="17"/>
        <v>3</v>
      </c>
      <c r="O511" s="48">
        <f t="shared" ca="1" si="18"/>
        <v>0.21586181282848613</v>
      </c>
      <c r="AD511" s="21"/>
      <c r="AE511" s="21"/>
    </row>
    <row r="512" spans="13:31" x14ac:dyDescent="0.3">
      <c r="M512" s="32">
        <v>0.82873012482070374</v>
      </c>
      <c r="N512">
        <f t="shared" ca="1" si="17"/>
        <v>4</v>
      </c>
      <c r="O512" s="48">
        <f t="shared" ca="1" si="18"/>
        <v>0.24368774963840809</v>
      </c>
      <c r="AD512" s="21"/>
      <c r="AE512" s="21"/>
    </row>
    <row r="513" spans="13:31" x14ac:dyDescent="0.3">
      <c r="M513" s="32">
        <v>0.94201483199560532</v>
      </c>
      <c r="N513">
        <f t="shared" ca="1" si="17"/>
        <v>6</v>
      </c>
      <c r="O513" s="48">
        <f t="shared" ca="1" si="18"/>
        <v>0.10906304878921762</v>
      </c>
      <c r="AD513" s="21"/>
      <c r="AE513" s="21"/>
    </row>
    <row r="514" spans="13:31" x14ac:dyDescent="0.3">
      <c r="M514" s="32">
        <v>0.87191381572923976</v>
      </c>
      <c r="N514">
        <f t="shared" ref="N514:N577" ca="1" si="19">MATCH(RAND(),$E$2:$E$22,1)</f>
        <v>5</v>
      </c>
      <c r="O514" s="48">
        <f t="shared" ca="1" si="18"/>
        <v>0.19195096586902302</v>
      </c>
      <c r="AD514" s="21"/>
      <c r="AE514" s="21"/>
    </row>
    <row r="515" spans="13:31" x14ac:dyDescent="0.3">
      <c r="M515" s="32">
        <v>0.6437269203772088</v>
      </c>
      <c r="N515">
        <f t="shared" ca="1" si="19"/>
        <v>5</v>
      </c>
      <c r="O515" s="48">
        <f t="shared" ref="O515:O578" ca="1" si="20">VLOOKUP(N515,$C$2:$D$22,2)</f>
        <v>0.19195096586902302</v>
      </c>
      <c r="AD515" s="21"/>
      <c r="AE515" s="21"/>
    </row>
    <row r="516" spans="13:31" x14ac:dyDescent="0.3">
      <c r="M516" s="32">
        <v>3.1800286873989073E-2</v>
      </c>
      <c r="N516">
        <f t="shared" ca="1" si="19"/>
        <v>2</v>
      </c>
      <c r="O516" s="48">
        <f t="shared" ca="1" si="20"/>
        <v>0.12591939081661677</v>
      </c>
      <c r="AD516" s="21"/>
      <c r="AE516" s="21"/>
    </row>
    <row r="517" spans="13:31" x14ac:dyDescent="0.3">
      <c r="M517" s="32">
        <v>9.2287972655415509E-2</v>
      </c>
      <c r="N517">
        <f t="shared" ca="1" si="19"/>
        <v>2</v>
      </c>
      <c r="O517" s="48">
        <f t="shared" ca="1" si="20"/>
        <v>0.12591939081661677</v>
      </c>
      <c r="AD517" s="21"/>
      <c r="AE517" s="21"/>
    </row>
    <row r="518" spans="13:31" x14ac:dyDescent="0.3">
      <c r="M518" s="32">
        <v>0.73015533921323283</v>
      </c>
      <c r="N518">
        <f t="shared" ca="1" si="19"/>
        <v>5</v>
      </c>
      <c r="O518" s="48">
        <f t="shared" ca="1" si="20"/>
        <v>0.19195096586902302</v>
      </c>
      <c r="AD518" s="21"/>
      <c r="AE518" s="21"/>
    </row>
    <row r="519" spans="13:31" x14ac:dyDescent="0.3">
      <c r="M519" s="32">
        <v>0.37781914731284522</v>
      </c>
      <c r="N519">
        <f t="shared" ca="1" si="19"/>
        <v>5</v>
      </c>
      <c r="O519" s="48">
        <f t="shared" ca="1" si="20"/>
        <v>0.19195096586902302</v>
      </c>
      <c r="AD519" s="21"/>
      <c r="AE519" s="21"/>
    </row>
    <row r="520" spans="13:31" x14ac:dyDescent="0.3">
      <c r="M520" s="32">
        <v>0.19400616473891416</v>
      </c>
      <c r="N520">
        <f t="shared" ca="1" si="19"/>
        <v>3</v>
      </c>
      <c r="O520" s="48">
        <f t="shared" ca="1" si="20"/>
        <v>0.21586181282848613</v>
      </c>
      <c r="AD520" s="21"/>
      <c r="AE520" s="21"/>
    </row>
    <row r="521" spans="13:31" x14ac:dyDescent="0.3">
      <c r="M521" s="32">
        <v>0.63927121799371323</v>
      </c>
      <c r="N521">
        <f t="shared" ca="1" si="19"/>
        <v>3</v>
      </c>
      <c r="O521" s="48">
        <f t="shared" ca="1" si="20"/>
        <v>0.21586181282848613</v>
      </c>
      <c r="AD521" s="21"/>
      <c r="AE521" s="21"/>
    </row>
    <row r="522" spans="13:31" x14ac:dyDescent="0.3">
      <c r="M522" s="32">
        <v>0.60774559770500813</v>
      </c>
      <c r="N522">
        <f t="shared" ca="1" si="19"/>
        <v>5</v>
      </c>
      <c r="O522" s="48">
        <f t="shared" ca="1" si="20"/>
        <v>0.19195096586902302</v>
      </c>
      <c r="AD522" s="21"/>
      <c r="AE522" s="21"/>
    </row>
    <row r="523" spans="13:31" x14ac:dyDescent="0.3">
      <c r="M523" s="32">
        <v>0.33194982757042146</v>
      </c>
      <c r="N523">
        <f t="shared" ca="1" si="19"/>
        <v>6</v>
      </c>
      <c r="O523" s="48">
        <f t="shared" ca="1" si="20"/>
        <v>0.10906304878921762</v>
      </c>
      <c r="AD523" s="21"/>
      <c r="AE523" s="21"/>
    </row>
    <row r="524" spans="13:31" x14ac:dyDescent="0.3">
      <c r="M524" s="32">
        <v>0.14294869838557084</v>
      </c>
      <c r="N524">
        <f t="shared" ca="1" si="19"/>
        <v>3</v>
      </c>
      <c r="O524" s="48">
        <f t="shared" ca="1" si="20"/>
        <v>0.21586181282848613</v>
      </c>
      <c r="AD524" s="21"/>
      <c r="AE524" s="21"/>
    </row>
    <row r="525" spans="13:31" x14ac:dyDescent="0.3">
      <c r="M525" s="32">
        <v>0.64143803216650896</v>
      </c>
      <c r="N525">
        <f t="shared" ca="1" si="19"/>
        <v>5</v>
      </c>
      <c r="O525" s="48">
        <f t="shared" ca="1" si="20"/>
        <v>0.19195096586902302</v>
      </c>
      <c r="AD525" s="21"/>
      <c r="AE525" s="21"/>
    </row>
    <row r="526" spans="13:31" x14ac:dyDescent="0.3">
      <c r="M526" s="32">
        <v>0.20468764305551318</v>
      </c>
      <c r="N526">
        <f t="shared" ca="1" si="19"/>
        <v>2</v>
      </c>
      <c r="O526" s="48">
        <f t="shared" ca="1" si="20"/>
        <v>0.12591939081661677</v>
      </c>
      <c r="AD526" s="21"/>
      <c r="AE526" s="21"/>
    </row>
    <row r="527" spans="13:31" x14ac:dyDescent="0.3">
      <c r="M527" s="32">
        <v>0.27970213934751426</v>
      </c>
      <c r="N527">
        <f t="shared" ca="1" si="19"/>
        <v>3</v>
      </c>
      <c r="O527" s="48">
        <f t="shared" ca="1" si="20"/>
        <v>0.21586181282848613</v>
      </c>
      <c r="AD527" s="21"/>
      <c r="AE527" s="21"/>
    </row>
    <row r="528" spans="13:31" x14ac:dyDescent="0.3">
      <c r="M528" s="32">
        <v>0.43748283333841975</v>
      </c>
      <c r="N528">
        <f t="shared" ca="1" si="19"/>
        <v>4</v>
      </c>
      <c r="O528" s="48">
        <f t="shared" ca="1" si="20"/>
        <v>0.24368774963840809</v>
      </c>
      <c r="AD528" s="21"/>
      <c r="AE528" s="21"/>
    </row>
    <row r="529" spans="13:31" x14ac:dyDescent="0.3">
      <c r="M529" s="32">
        <v>0.28409680471205784</v>
      </c>
      <c r="N529">
        <f t="shared" ca="1" si="19"/>
        <v>3</v>
      </c>
      <c r="O529" s="48">
        <f t="shared" ca="1" si="20"/>
        <v>0.21586181282848613</v>
      </c>
      <c r="AD529" s="21"/>
      <c r="AE529" s="21"/>
    </row>
    <row r="530" spans="13:31" x14ac:dyDescent="0.3">
      <c r="M530" s="32">
        <v>0.87948240607928707</v>
      </c>
      <c r="N530">
        <f t="shared" ca="1" si="19"/>
        <v>6</v>
      </c>
      <c r="O530" s="48">
        <f t="shared" ca="1" si="20"/>
        <v>0.10906304878921762</v>
      </c>
      <c r="AD530" s="21"/>
      <c r="AE530" s="21"/>
    </row>
    <row r="531" spans="13:31" x14ac:dyDescent="0.3">
      <c r="M531" s="32">
        <v>0.90200506607257303</v>
      </c>
      <c r="N531">
        <f t="shared" ca="1" si="19"/>
        <v>4</v>
      </c>
      <c r="O531" s="48">
        <f t="shared" ca="1" si="20"/>
        <v>0.24368774963840809</v>
      </c>
      <c r="AD531" s="21"/>
      <c r="AE531" s="21"/>
    </row>
    <row r="532" spans="13:31" x14ac:dyDescent="0.3">
      <c r="M532" s="32">
        <v>0.26560258796960357</v>
      </c>
      <c r="N532">
        <f t="shared" ca="1" si="19"/>
        <v>3</v>
      </c>
      <c r="O532" s="48">
        <f t="shared" ca="1" si="20"/>
        <v>0.21586181282848613</v>
      </c>
      <c r="AD532" s="21"/>
      <c r="AE532" s="21"/>
    </row>
    <row r="533" spans="13:31" x14ac:dyDescent="0.3">
      <c r="M533" s="32">
        <v>0.8103579821161534</v>
      </c>
      <c r="N533">
        <f t="shared" ca="1" si="19"/>
        <v>5</v>
      </c>
      <c r="O533" s="48">
        <f t="shared" ca="1" si="20"/>
        <v>0.19195096586902302</v>
      </c>
      <c r="AD533" s="21"/>
      <c r="AE533" s="21"/>
    </row>
    <row r="534" spans="13:31" x14ac:dyDescent="0.3">
      <c r="M534" s="32">
        <v>0.98162785729544966</v>
      </c>
      <c r="N534">
        <f t="shared" ca="1" si="19"/>
        <v>2</v>
      </c>
      <c r="O534" s="48">
        <f t="shared" ca="1" si="20"/>
        <v>0.12591939081661677</v>
      </c>
      <c r="AD534" s="21"/>
      <c r="AE534" s="21"/>
    </row>
    <row r="535" spans="13:31" x14ac:dyDescent="0.3">
      <c r="M535" s="32">
        <v>0.41431928464613788</v>
      </c>
      <c r="N535">
        <f t="shared" ca="1" si="19"/>
        <v>4</v>
      </c>
      <c r="O535" s="48">
        <f t="shared" ca="1" si="20"/>
        <v>0.24368774963840809</v>
      </c>
      <c r="AD535" s="21"/>
      <c r="AE535" s="21"/>
    </row>
    <row r="536" spans="13:31" x14ac:dyDescent="0.3">
      <c r="M536" s="32">
        <v>0.68840601825006864</v>
      </c>
      <c r="N536">
        <f t="shared" ca="1" si="19"/>
        <v>4</v>
      </c>
      <c r="O536" s="48">
        <f t="shared" ca="1" si="20"/>
        <v>0.24368774963840809</v>
      </c>
      <c r="AD536" s="21"/>
      <c r="AE536" s="21"/>
    </row>
    <row r="537" spans="13:31" x14ac:dyDescent="0.3">
      <c r="M537" s="32">
        <v>0.41450239570299385</v>
      </c>
      <c r="N537">
        <f t="shared" ca="1" si="19"/>
        <v>4</v>
      </c>
      <c r="O537" s="48">
        <f t="shared" ca="1" si="20"/>
        <v>0.24368774963840809</v>
      </c>
      <c r="AD537" s="21"/>
      <c r="AE537" s="21"/>
    </row>
    <row r="538" spans="13:31" x14ac:dyDescent="0.3">
      <c r="M538" s="32">
        <v>0.29572435682241277</v>
      </c>
      <c r="N538">
        <f t="shared" ca="1" si="19"/>
        <v>4</v>
      </c>
      <c r="O538" s="48">
        <f t="shared" ca="1" si="20"/>
        <v>0.24368774963840809</v>
      </c>
      <c r="AD538" s="21"/>
      <c r="AE538" s="21"/>
    </row>
    <row r="539" spans="13:31" x14ac:dyDescent="0.3">
      <c r="M539" s="32">
        <v>0.85982848597674488</v>
      </c>
      <c r="N539">
        <f t="shared" ca="1" si="19"/>
        <v>6</v>
      </c>
      <c r="O539" s="48">
        <f t="shared" ca="1" si="20"/>
        <v>0.10906304878921762</v>
      </c>
      <c r="AD539" s="21"/>
      <c r="AE539" s="21"/>
    </row>
    <row r="540" spans="13:31" x14ac:dyDescent="0.3">
      <c r="M540" s="32">
        <v>0.88561662648396255</v>
      </c>
      <c r="N540">
        <f t="shared" ca="1" si="19"/>
        <v>2</v>
      </c>
      <c r="O540" s="48">
        <f t="shared" ca="1" si="20"/>
        <v>0.12591939081661677</v>
      </c>
      <c r="AD540" s="21"/>
      <c r="AE540" s="21"/>
    </row>
    <row r="541" spans="13:31" x14ac:dyDescent="0.3">
      <c r="M541" s="32">
        <v>0.13006988738670003</v>
      </c>
      <c r="N541">
        <f t="shared" ca="1" si="19"/>
        <v>2</v>
      </c>
      <c r="O541" s="48">
        <f t="shared" ca="1" si="20"/>
        <v>0.12591939081661677</v>
      </c>
      <c r="AD541" s="21"/>
      <c r="AE541" s="21"/>
    </row>
    <row r="542" spans="13:31" x14ac:dyDescent="0.3">
      <c r="M542" s="32">
        <v>0.50306711020233774</v>
      </c>
      <c r="N542">
        <f t="shared" ca="1" si="19"/>
        <v>5</v>
      </c>
      <c r="O542" s="48">
        <f t="shared" ca="1" si="20"/>
        <v>0.19195096586902302</v>
      </c>
      <c r="AD542" s="21"/>
      <c r="AE542" s="21"/>
    </row>
    <row r="543" spans="13:31" x14ac:dyDescent="0.3">
      <c r="M543" s="32">
        <v>0.34955900753807184</v>
      </c>
      <c r="N543">
        <f t="shared" ca="1" si="19"/>
        <v>3</v>
      </c>
      <c r="O543" s="48">
        <f t="shared" ca="1" si="20"/>
        <v>0.21586181282848613</v>
      </c>
      <c r="AD543" s="21"/>
      <c r="AE543" s="21"/>
    </row>
    <row r="544" spans="13:31" x14ac:dyDescent="0.3">
      <c r="M544" s="32">
        <v>0.55958738975188449</v>
      </c>
      <c r="N544">
        <f t="shared" ca="1" si="19"/>
        <v>4</v>
      </c>
      <c r="O544" s="48">
        <f t="shared" ca="1" si="20"/>
        <v>0.24368774963840809</v>
      </c>
      <c r="AD544" s="21"/>
      <c r="AE544" s="21"/>
    </row>
    <row r="545" spans="13:31" x14ac:dyDescent="0.3">
      <c r="M545" s="32">
        <v>0.24289681691946166</v>
      </c>
      <c r="N545">
        <f t="shared" ca="1" si="19"/>
        <v>5</v>
      </c>
      <c r="O545" s="48">
        <f t="shared" ca="1" si="20"/>
        <v>0.19195096586902302</v>
      </c>
      <c r="AD545" s="21"/>
      <c r="AE545" s="21"/>
    </row>
    <row r="546" spans="13:31" x14ac:dyDescent="0.3">
      <c r="M546" s="32">
        <v>6.6835535752433853E-2</v>
      </c>
      <c r="N546">
        <f t="shared" ca="1" si="19"/>
        <v>5</v>
      </c>
      <c r="O546" s="48">
        <f t="shared" ca="1" si="20"/>
        <v>0.19195096586902302</v>
      </c>
      <c r="AD546" s="21"/>
      <c r="AE546" s="21"/>
    </row>
    <row r="547" spans="13:31" x14ac:dyDescent="0.3">
      <c r="M547" s="32">
        <v>3.1464583269753106E-2</v>
      </c>
      <c r="N547">
        <f t="shared" ca="1" si="19"/>
        <v>5</v>
      </c>
      <c r="O547" s="48">
        <f t="shared" ca="1" si="20"/>
        <v>0.19195096586902302</v>
      </c>
      <c r="AD547" s="21"/>
      <c r="AE547" s="21"/>
    </row>
    <row r="548" spans="13:31" x14ac:dyDescent="0.3">
      <c r="M548" s="32">
        <v>0.15381328775902586</v>
      </c>
      <c r="N548">
        <f t="shared" ca="1" si="19"/>
        <v>1</v>
      </c>
      <c r="O548" s="48">
        <f t="shared" ca="1" si="20"/>
        <v>4.3252089920389175E-2</v>
      </c>
      <c r="AD548" s="21"/>
      <c r="AE548" s="21"/>
    </row>
    <row r="549" spans="13:31" x14ac:dyDescent="0.3">
      <c r="M549" s="32">
        <v>0.26105533005768</v>
      </c>
      <c r="N549">
        <f t="shared" ca="1" si="19"/>
        <v>4</v>
      </c>
      <c r="O549" s="48">
        <f t="shared" ca="1" si="20"/>
        <v>0.24368774963840809</v>
      </c>
      <c r="AD549" s="21"/>
      <c r="AE549" s="21"/>
    </row>
    <row r="550" spans="13:31" x14ac:dyDescent="0.3">
      <c r="M550" s="32">
        <v>0.44773705252235479</v>
      </c>
      <c r="N550">
        <f t="shared" ca="1" si="19"/>
        <v>6</v>
      </c>
      <c r="O550" s="48">
        <f t="shared" ca="1" si="20"/>
        <v>0.10906304878921762</v>
      </c>
      <c r="AD550" s="21"/>
      <c r="AE550" s="21"/>
    </row>
    <row r="551" spans="13:31" x14ac:dyDescent="0.3">
      <c r="M551" s="32">
        <v>6.8941312906277655E-2</v>
      </c>
      <c r="N551">
        <f t="shared" ca="1" si="19"/>
        <v>5</v>
      </c>
      <c r="O551" s="48">
        <f t="shared" ca="1" si="20"/>
        <v>0.19195096586902302</v>
      </c>
      <c r="AD551" s="21"/>
      <c r="AE551" s="21"/>
    </row>
    <row r="552" spans="13:31" x14ac:dyDescent="0.3">
      <c r="M552" s="32">
        <v>4.1810357982116152E-2</v>
      </c>
      <c r="N552">
        <f t="shared" ca="1" si="19"/>
        <v>5</v>
      </c>
      <c r="O552" s="48">
        <f t="shared" ca="1" si="20"/>
        <v>0.19195096586902302</v>
      </c>
      <c r="AD552" s="21"/>
      <c r="AE552" s="21"/>
    </row>
    <row r="553" spans="13:31" x14ac:dyDescent="0.3">
      <c r="M553" s="32">
        <v>0.97256385998107853</v>
      </c>
      <c r="N553">
        <f t="shared" ca="1" si="19"/>
        <v>4</v>
      </c>
      <c r="O553" s="48">
        <f t="shared" ca="1" si="20"/>
        <v>0.24368774963840809</v>
      </c>
      <c r="AD553" s="21"/>
      <c r="AE553" s="21"/>
    </row>
    <row r="554" spans="13:31" x14ac:dyDescent="0.3">
      <c r="M554" s="32">
        <v>5.5635242774742882E-2</v>
      </c>
      <c r="N554">
        <f t="shared" ca="1" si="19"/>
        <v>3</v>
      </c>
      <c r="O554" s="48">
        <f t="shared" ca="1" si="20"/>
        <v>0.21586181282848613</v>
      </c>
      <c r="AD554" s="21"/>
      <c r="AE554" s="21"/>
    </row>
    <row r="555" spans="13:31" x14ac:dyDescent="0.3">
      <c r="M555" s="32">
        <v>0.41053498947111422</v>
      </c>
      <c r="N555">
        <f t="shared" ca="1" si="19"/>
        <v>4</v>
      </c>
      <c r="O555" s="48">
        <f t="shared" ca="1" si="20"/>
        <v>0.24368774963840809</v>
      </c>
      <c r="AD555" s="21"/>
      <c r="AE555" s="21"/>
    </row>
    <row r="556" spans="13:31" x14ac:dyDescent="0.3">
      <c r="M556" s="32">
        <v>0.34339426862392042</v>
      </c>
      <c r="N556">
        <f t="shared" ca="1" si="19"/>
        <v>3</v>
      </c>
      <c r="O556" s="48">
        <f t="shared" ca="1" si="20"/>
        <v>0.21586181282848613</v>
      </c>
      <c r="AD556" s="21"/>
      <c r="AE556" s="21"/>
    </row>
    <row r="557" spans="13:31" x14ac:dyDescent="0.3">
      <c r="M557" s="32">
        <v>0.62224188970610672</v>
      </c>
      <c r="N557">
        <f t="shared" ca="1" si="19"/>
        <v>1</v>
      </c>
      <c r="O557" s="48">
        <f t="shared" ca="1" si="20"/>
        <v>4.3252089920389175E-2</v>
      </c>
      <c r="AD557" s="21"/>
      <c r="AE557" s="21"/>
    </row>
    <row r="558" spans="13:31" x14ac:dyDescent="0.3">
      <c r="M558" s="32">
        <v>0.84408093508713034</v>
      </c>
      <c r="N558">
        <f t="shared" ca="1" si="19"/>
        <v>3</v>
      </c>
      <c r="O558" s="48">
        <f t="shared" ca="1" si="20"/>
        <v>0.21586181282848613</v>
      </c>
      <c r="AD558" s="21"/>
      <c r="AE558" s="21"/>
    </row>
    <row r="559" spans="13:31" x14ac:dyDescent="0.3">
      <c r="M559" s="32">
        <v>0.6318247016815699</v>
      </c>
      <c r="N559">
        <f t="shared" ca="1" si="19"/>
        <v>5</v>
      </c>
      <c r="O559" s="48">
        <f t="shared" ca="1" si="20"/>
        <v>0.19195096586902302</v>
      </c>
      <c r="AD559" s="21"/>
      <c r="AE559" s="21"/>
    </row>
    <row r="560" spans="13:31" x14ac:dyDescent="0.3">
      <c r="M560" s="32">
        <v>0.52357554857020783</v>
      </c>
      <c r="N560">
        <f t="shared" ca="1" si="19"/>
        <v>1</v>
      </c>
      <c r="O560" s="48">
        <f t="shared" ca="1" si="20"/>
        <v>4.3252089920389175E-2</v>
      </c>
      <c r="AD560" s="21"/>
      <c r="AE560" s="21"/>
    </row>
    <row r="561" spans="13:31" x14ac:dyDescent="0.3">
      <c r="M561" s="32">
        <v>0.73903622547074799</v>
      </c>
      <c r="N561">
        <f t="shared" ca="1" si="19"/>
        <v>5</v>
      </c>
      <c r="O561" s="48">
        <f t="shared" ca="1" si="20"/>
        <v>0.19195096586902302</v>
      </c>
      <c r="AD561" s="21"/>
      <c r="AE561" s="21"/>
    </row>
    <row r="562" spans="13:31" x14ac:dyDescent="0.3">
      <c r="M562" s="32">
        <v>0.9532456434827723</v>
      </c>
      <c r="N562">
        <f t="shared" ca="1" si="19"/>
        <v>5</v>
      </c>
      <c r="O562" s="48">
        <f t="shared" ca="1" si="20"/>
        <v>0.19195096586902302</v>
      </c>
      <c r="AD562" s="21"/>
      <c r="AE562" s="21"/>
    </row>
    <row r="563" spans="13:31" x14ac:dyDescent="0.3">
      <c r="M563" s="32">
        <v>0.63087862788781401</v>
      </c>
      <c r="N563">
        <f t="shared" ca="1" si="19"/>
        <v>4</v>
      </c>
      <c r="O563" s="48">
        <f t="shared" ca="1" si="20"/>
        <v>0.24368774963840809</v>
      </c>
      <c r="AD563" s="21"/>
      <c r="AE563" s="21"/>
    </row>
    <row r="564" spans="13:31" x14ac:dyDescent="0.3">
      <c r="M564" s="32">
        <v>0.43165379802850429</v>
      </c>
      <c r="N564">
        <f t="shared" ca="1" si="19"/>
        <v>2</v>
      </c>
      <c r="O564" s="48">
        <f t="shared" ca="1" si="20"/>
        <v>0.12591939081661677</v>
      </c>
      <c r="AD564" s="21"/>
      <c r="AE564" s="21"/>
    </row>
    <row r="565" spans="13:31" x14ac:dyDescent="0.3">
      <c r="M565" s="32">
        <v>0.64485610522782066</v>
      </c>
      <c r="N565">
        <f t="shared" ca="1" si="19"/>
        <v>3</v>
      </c>
      <c r="O565" s="48">
        <f t="shared" ca="1" si="20"/>
        <v>0.21586181282848613</v>
      </c>
      <c r="AD565" s="21"/>
      <c r="AE565" s="21"/>
    </row>
    <row r="566" spans="13:31" x14ac:dyDescent="0.3">
      <c r="M566" s="32">
        <v>0.30842005676442763</v>
      </c>
      <c r="N566">
        <f t="shared" ca="1" si="19"/>
        <v>4</v>
      </c>
      <c r="O566" s="48">
        <f t="shared" ca="1" si="20"/>
        <v>0.24368774963840809</v>
      </c>
      <c r="AD566" s="21"/>
      <c r="AE566" s="21"/>
    </row>
    <row r="567" spans="13:31" x14ac:dyDescent="0.3">
      <c r="M567" s="32">
        <v>0.45844904934842984</v>
      </c>
      <c r="N567">
        <f t="shared" ca="1" si="19"/>
        <v>5</v>
      </c>
      <c r="O567" s="48">
        <f t="shared" ca="1" si="20"/>
        <v>0.19195096586902302</v>
      </c>
      <c r="AD567" s="21"/>
      <c r="AE567" s="21"/>
    </row>
    <row r="568" spans="13:31" x14ac:dyDescent="0.3">
      <c r="M568" s="32">
        <v>0.9353617969298379</v>
      </c>
      <c r="N568">
        <f t="shared" ca="1" si="19"/>
        <v>4</v>
      </c>
      <c r="O568" s="48">
        <f t="shared" ca="1" si="20"/>
        <v>0.24368774963840809</v>
      </c>
      <c r="AD568" s="21"/>
      <c r="AE568" s="21"/>
    </row>
    <row r="569" spans="13:31" x14ac:dyDescent="0.3">
      <c r="M569" s="32">
        <v>0.17648854029969177</v>
      </c>
      <c r="N569">
        <f t="shared" ca="1" si="19"/>
        <v>4</v>
      </c>
      <c r="O569" s="48">
        <f t="shared" ca="1" si="20"/>
        <v>0.24368774963840809</v>
      </c>
      <c r="AD569" s="21"/>
      <c r="AE569" s="21"/>
    </row>
    <row r="570" spans="13:31" x14ac:dyDescent="0.3">
      <c r="M570" s="32">
        <v>0.57963805047761463</v>
      </c>
      <c r="N570">
        <f t="shared" ca="1" si="19"/>
        <v>4</v>
      </c>
      <c r="O570" s="48">
        <f t="shared" ca="1" si="20"/>
        <v>0.24368774963840809</v>
      </c>
      <c r="AD570" s="21"/>
      <c r="AE570" s="21"/>
    </row>
    <row r="571" spans="13:31" x14ac:dyDescent="0.3">
      <c r="M571" s="32">
        <v>6.4210943937498099E-2</v>
      </c>
      <c r="N571">
        <f t="shared" ca="1" si="19"/>
        <v>5</v>
      </c>
      <c r="O571" s="48">
        <f t="shared" ca="1" si="20"/>
        <v>0.19195096586902302</v>
      </c>
      <c r="AD571" s="21"/>
      <c r="AE571" s="21"/>
    </row>
    <row r="572" spans="13:31" x14ac:dyDescent="0.3">
      <c r="M572" s="32">
        <v>0.80724509414960177</v>
      </c>
      <c r="N572">
        <f t="shared" ca="1" si="19"/>
        <v>3</v>
      </c>
      <c r="O572" s="48">
        <f t="shared" ca="1" si="20"/>
        <v>0.21586181282848613</v>
      </c>
      <c r="AD572" s="21"/>
      <c r="AE572" s="21"/>
    </row>
    <row r="573" spans="13:31" x14ac:dyDescent="0.3">
      <c r="M573" s="32">
        <v>0.6514175847651601</v>
      </c>
      <c r="N573">
        <f t="shared" ca="1" si="19"/>
        <v>3</v>
      </c>
      <c r="O573" s="48">
        <f t="shared" ca="1" si="20"/>
        <v>0.21586181282848613</v>
      </c>
      <c r="AD573" s="21"/>
      <c r="AE573" s="21"/>
    </row>
    <row r="574" spans="13:31" x14ac:dyDescent="0.3">
      <c r="M574" s="32">
        <v>0.4085512863551744</v>
      </c>
      <c r="N574">
        <f t="shared" ca="1" si="19"/>
        <v>3</v>
      </c>
      <c r="O574" s="48">
        <f t="shared" ca="1" si="20"/>
        <v>0.21586181282848613</v>
      </c>
      <c r="AD574" s="21"/>
      <c r="AE574" s="21"/>
    </row>
    <row r="575" spans="13:31" x14ac:dyDescent="0.3">
      <c r="M575" s="32">
        <v>0.2402417065950499</v>
      </c>
      <c r="N575">
        <f t="shared" ca="1" si="19"/>
        <v>2</v>
      </c>
      <c r="O575" s="48">
        <f t="shared" ca="1" si="20"/>
        <v>0.12591939081661677</v>
      </c>
      <c r="AD575" s="21"/>
      <c r="AE575" s="21"/>
    </row>
    <row r="576" spans="13:31" x14ac:dyDescent="0.3">
      <c r="M576" s="32">
        <v>1.9287697988830226E-2</v>
      </c>
      <c r="N576">
        <f t="shared" ca="1" si="19"/>
        <v>3</v>
      </c>
      <c r="O576" s="48">
        <f t="shared" ca="1" si="20"/>
        <v>0.21586181282848613</v>
      </c>
      <c r="AD576" s="21"/>
      <c r="AE576" s="21"/>
    </row>
    <row r="577" spans="13:31" x14ac:dyDescent="0.3">
      <c r="M577" s="32">
        <v>0.60921048615985596</v>
      </c>
      <c r="N577">
        <f t="shared" ca="1" si="19"/>
        <v>4</v>
      </c>
      <c r="O577" s="48">
        <f t="shared" ca="1" si="20"/>
        <v>0.24368774963840809</v>
      </c>
      <c r="AD577" s="21"/>
      <c r="AE577" s="21"/>
    </row>
    <row r="578" spans="13:31" x14ac:dyDescent="0.3">
      <c r="M578" s="32">
        <v>0.30976287118137152</v>
      </c>
      <c r="N578">
        <f t="shared" ref="N578:N641" ca="1" si="21">MATCH(RAND(),$E$2:$E$22,1)</f>
        <v>4</v>
      </c>
      <c r="O578" s="48">
        <f t="shared" ca="1" si="20"/>
        <v>0.24368774963840809</v>
      </c>
      <c r="AD578" s="21"/>
      <c r="AE578" s="21"/>
    </row>
    <row r="579" spans="13:31" x14ac:dyDescent="0.3">
      <c r="M579" s="32">
        <v>0.54295480208746605</v>
      </c>
      <c r="N579">
        <f t="shared" ca="1" si="21"/>
        <v>4</v>
      </c>
      <c r="O579" s="48">
        <f t="shared" ref="O579:O642" ca="1" si="22">VLOOKUP(N579,$C$2:$D$22,2)</f>
        <v>0.24368774963840809</v>
      </c>
      <c r="AD579" s="21"/>
      <c r="AE579" s="21"/>
    </row>
    <row r="580" spans="13:31" x14ac:dyDescent="0.3">
      <c r="M580" s="32">
        <v>0.10196234015930662</v>
      </c>
      <c r="N580">
        <f t="shared" ca="1" si="21"/>
        <v>4</v>
      </c>
      <c r="O580" s="48">
        <f t="shared" ca="1" si="22"/>
        <v>0.24368774963840809</v>
      </c>
      <c r="AD580" s="21"/>
      <c r="AE580" s="21"/>
    </row>
    <row r="581" spans="13:31" x14ac:dyDescent="0.3">
      <c r="M581" s="32">
        <v>0.35950804162724692</v>
      </c>
      <c r="N581">
        <f t="shared" ca="1" si="21"/>
        <v>5</v>
      </c>
      <c r="O581" s="48">
        <f t="shared" ca="1" si="22"/>
        <v>0.19195096586902302</v>
      </c>
      <c r="AD581" s="21"/>
      <c r="AE581" s="21"/>
    </row>
    <row r="582" spans="13:31" x14ac:dyDescent="0.3">
      <c r="M582" s="32">
        <v>0.15167699209570604</v>
      </c>
      <c r="N582">
        <f t="shared" ca="1" si="21"/>
        <v>6</v>
      </c>
      <c r="O582" s="48">
        <f t="shared" ca="1" si="22"/>
        <v>0.10906304878921762</v>
      </c>
      <c r="AD582" s="21"/>
      <c r="AE582" s="21"/>
    </row>
    <row r="583" spans="13:31" x14ac:dyDescent="0.3">
      <c r="M583" s="32">
        <v>0.4748985259559923</v>
      </c>
      <c r="N583">
        <f t="shared" ca="1" si="21"/>
        <v>4</v>
      </c>
      <c r="O583" s="48">
        <f t="shared" ca="1" si="22"/>
        <v>0.24368774963840809</v>
      </c>
      <c r="AD583" s="21"/>
      <c r="AE583" s="21"/>
    </row>
    <row r="584" spans="13:31" x14ac:dyDescent="0.3">
      <c r="M584" s="32">
        <v>0.72380748924222538</v>
      </c>
      <c r="N584">
        <f t="shared" ca="1" si="21"/>
        <v>6</v>
      </c>
      <c r="O584" s="48">
        <f t="shared" ca="1" si="22"/>
        <v>0.10906304878921762</v>
      </c>
      <c r="AD584" s="21"/>
      <c r="AE584" s="21"/>
    </row>
    <row r="585" spans="13:31" x14ac:dyDescent="0.3">
      <c r="M585" s="32">
        <v>0.86788537247840813</v>
      </c>
      <c r="N585">
        <f t="shared" ca="1" si="21"/>
        <v>6</v>
      </c>
      <c r="O585" s="48">
        <f t="shared" ca="1" si="22"/>
        <v>0.10906304878921762</v>
      </c>
      <c r="AD585" s="21"/>
      <c r="AE585" s="21"/>
    </row>
    <row r="586" spans="13:31" x14ac:dyDescent="0.3">
      <c r="M586" s="32">
        <v>0.62410351878414261</v>
      </c>
      <c r="N586">
        <f t="shared" ca="1" si="21"/>
        <v>6</v>
      </c>
      <c r="O586" s="48">
        <f t="shared" ca="1" si="22"/>
        <v>0.10906304878921762</v>
      </c>
      <c r="AD586" s="21"/>
      <c r="AE586" s="21"/>
    </row>
    <row r="587" spans="13:31" x14ac:dyDescent="0.3">
      <c r="M587" s="32">
        <v>0.70760216071047088</v>
      </c>
      <c r="N587">
        <f t="shared" ca="1" si="21"/>
        <v>5</v>
      </c>
      <c r="O587" s="48">
        <f t="shared" ca="1" si="22"/>
        <v>0.19195096586902302</v>
      </c>
      <c r="AD587" s="21"/>
      <c r="AE587" s="21"/>
    </row>
    <row r="588" spans="13:31" x14ac:dyDescent="0.3">
      <c r="M588" s="32">
        <v>0.14810632648701438</v>
      </c>
      <c r="N588">
        <f t="shared" ca="1" si="21"/>
        <v>6</v>
      </c>
      <c r="O588" s="48">
        <f t="shared" ca="1" si="22"/>
        <v>0.10906304878921762</v>
      </c>
      <c r="AD588" s="21"/>
      <c r="AE588" s="21"/>
    </row>
    <row r="589" spans="13:31" x14ac:dyDescent="0.3">
      <c r="M589" s="32">
        <v>1.0803552354503006E-2</v>
      </c>
      <c r="N589">
        <f t="shared" ca="1" si="21"/>
        <v>4</v>
      </c>
      <c r="O589" s="48">
        <f t="shared" ca="1" si="22"/>
        <v>0.24368774963840809</v>
      </c>
      <c r="AD589" s="21"/>
      <c r="AE589" s="21"/>
    </row>
    <row r="590" spans="13:31" x14ac:dyDescent="0.3">
      <c r="M590" s="32">
        <v>0.59801019318216497</v>
      </c>
      <c r="N590">
        <f t="shared" ca="1" si="21"/>
        <v>5</v>
      </c>
      <c r="O590" s="48">
        <f t="shared" ca="1" si="22"/>
        <v>0.19195096586902302</v>
      </c>
      <c r="AD590" s="21"/>
      <c r="AE590" s="21"/>
    </row>
    <row r="591" spans="13:31" x14ac:dyDescent="0.3">
      <c r="M591" s="32">
        <v>0.62654499954222231</v>
      </c>
      <c r="N591">
        <f t="shared" ca="1" si="21"/>
        <v>5</v>
      </c>
      <c r="O591" s="48">
        <f t="shared" ca="1" si="22"/>
        <v>0.19195096586902302</v>
      </c>
      <c r="AD591" s="21"/>
      <c r="AE591" s="21"/>
    </row>
    <row r="592" spans="13:31" x14ac:dyDescent="0.3">
      <c r="M592" s="32">
        <v>0.72295297097689748</v>
      </c>
      <c r="N592">
        <f t="shared" ca="1" si="21"/>
        <v>6</v>
      </c>
      <c r="O592" s="48">
        <f t="shared" ca="1" si="22"/>
        <v>0.10906304878921762</v>
      </c>
      <c r="AD592" s="21"/>
      <c r="AE592" s="21"/>
    </row>
    <row r="593" spans="13:31" x14ac:dyDescent="0.3">
      <c r="M593" s="32">
        <v>0.73113193151646472</v>
      </c>
      <c r="N593">
        <f t="shared" ca="1" si="21"/>
        <v>5</v>
      </c>
      <c r="O593" s="48">
        <f t="shared" ca="1" si="22"/>
        <v>0.19195096586902302</v>
      </c>
      <c r="AD593" s="21"/>
      <c r="AE593" s="21"/>
    </row>
    <row r="594" spans="13:31" x14ac:dyDescent="0.3">
      <c r="M594" s="32">
        <v>0.78453932309945984</v>
      </c>
      <c r="N594">
        <f t="shared" ca="1" si="21"/>
        <v>2</v>
      </c>
      <c r="O594" s="48">
        <f t="shared" ca="1" si="22"/>
        <v>0.12591939081661677</v>
      </c>
      <c r="AD594" s="21"/>
      <c r="AE594" s="21"/>
    </row>
    <row r="595" spans="13:31" x14ac:dyDescent="0.3">
      <c r="M595" s="32">
        <v>0.97967467268898589</v>
      </c>
      <c r="N595">
        <f t="shared" ca="1" si="21"/>
        <v>3</v>
      </c>
      <c r="O595" s="48">
        <f t="shared" ca="1" si="22"/>
        <v>0.21586181282848613</v>
      </c>
      <c r="AD595" s="21"/>
      <c r="AE595" s="21"/>
    </row>
    <row r="596" spans="13:31" x14ac:dyDescent="0.3">
      <c r="M596" s="32">
        <v>6.0213019196142463E-2</v>
      </c>
      <c r="N596">
        <f t="shared" ca="1" si="21"/>
        <v>1</v>
      </c>
      <c r="O596" s="48">
        <f t="shared" ca="1" si="22"/>
        <v>4.3252089920389175E-2</v>
      </c>
      <c r="AD596" s="21"/>
      <c r="AE596" s="21"/>
    </row>
    <row r="597" spans="13:31" x14ac:dyDescent="0.3">
      <c r="M597" s="32">
        <v>0.1249732963042085</v>
      </c>
      <c r="N597">
        <f t="shared" ca="1" si="21"/>
        <v>3</v>
      </c>
      <c r="O597" s="48">
        <f t="shared" ca="1" si="22"/>
        <v>0.21586181282848613</v>
      </c>
      <c r="AD597" s="21"/>
      <c r="AE597" s="21"/>
    </row>
    <row r="598" spans="13:31" x14ac:dyDescent="0.3">
      <c r="M598" s="32">
        <v>0.59877315591906488</v>
      </c>
      <c r="N598">
        <f t="shared" ca="1" si="21"/>
        <v>4</v>
      </c>
      <c r="O598" s="48">
        <f t="shared" ca="1" si="22"/>
        <v>0.24368774963840809</v>
      </c>
      <c r="AD598" s="21"/>
      <c r="AE598" s="21"/>
    </row>
    <row r="599" spans="13:31" x14ac:dyDescent="0.3">
      <c r="M599" s="32">
        <v>0.91085543382061218</v>
      </c>
      <c r="N599">
        <f t="shared" ca="1" si="21"/>
        <v>3</v>
      </c>
      <c r="O599" s="48">
        <f t="shared" ca="1" si="22"/>
        <v>0.21586181282848613</v>
      </c>
      <c r="AD599" s="21"/>
      <c r="AE599" s="21"/>
    </row>
    <row r="600" spans="13:31" x14ac:dyDescent="0.3">
      <c r="M600" s="32">
        <v>6.0945463423566396E-2</v>
      </c>
      <c r="N600">
        <f t="shared" ca="1" si="21"/>
        <v>3</v>
      </c>
      <c r="O600" s="48">
        <f t="shared" ca="1" si="22"/>
        <v>0.21586181282848613</v>
      </c>
      <c r="AD600" s="21"/>
      <c r="AE600" s="21"/>
    </row>
    <row r="601" spans="13:31" x14ac:dyDescent="0.3">
      <c r="M601" s="32">
        <v>0.99185155796990876</v>
      </c>
      <c r="N601">
        <f t="shared" ca="1" si="21"/>
        <v>3</v>
      </c>
      <c r="O601" s="48">
        <f t="shared" ca="1" si="22"/>
        <v>0.21586181282848613</v>
      </c>
      <c r="AD601" s="21"/>
      <c r="AE601" s="21"/>
    </row>
    <row r="602" spans="13:31" x14ac:dyDescent="0.3">
      <c r="M602" s="32">
        <v>0.63505966368602562</v>
      </c>
      <c r="N602">
        <f t="shared" ca="1" si="21"/>
        <v>3</v>
      </c>
      <c r="O602" s="48">
        <f t="shared" ca="1" si="22"/>
        <v>0.21586181282848613</v>
      </c>
      <c r="AD602" s="21"/>
      <c r="AE602" s="21"/>
    </row>
    <row r="603" spans="13:31" x14ac:dyDescent="0.3">
      <c r="M603" s="32">
        <v>0.15909298989837337</v>
      </c>
      <c r="N603">
        <f t="shared" ca="1" si="21"/>
        <v>3</v>
      </c>
      <c r="O603" s="48">
        <f t="shared" ca="1" si="22"/>
        <v>0.21586181282848613</v>
      </c>
      <c r="AD603" s="21"/>
      <c r="AE603" s="21"/>
    </row>
    <row r="604" spans="13:31" x14ac:dyDescent="0.3">
      <c r="M604" s="32">
        <v>0.4421521652882473</v>
      </c>
      <c r="N604">
        <f t="shared" ca="1" si="21"/>
        <v>6</v>
      </c>
      <c r="O604" s="48">
        <f t="shared" ca="1" si="22"/>
        <v>0.10906304878921762</v>
      </c>
      <c r="AD604" s="21"/>
      <c r="AE604" s="21"/>
    </row>
    <row r="605" spans="13:31" x14ac:dyDescent="0.3">
      <c r="M605" s="32">
        <v>0.87850581377605519</v>
      </c>
      <c r="N605">
        <f t="shared" ca="1" si="21"/>
        <v>7</v>
      </c>
      <c r="O605" s="48">
        <f t="shared" ca="1" si="22"/>
        <v>4.557858755370299E-2</v>
      </c>
      <c r="AD605" s="21"/>
      <c r="AE605" s="21"/>
    </row>
    <row r="606" spans="13:31" x14ac:dyDescent="0.3">
      <c r="M606" s="32">
        <v>0.65968810083315532</v>
      </c>
      <c r="N606">
        <f t="shared" ca="1" si="21"/>
        <v>7</v>
      </c>
      <c r="O606" s="48">
        <f t="shared" ca="1" si="22"/>
        <v>4.557858755370299E-2</v>
      </c>
      <c r="AD606" s="21"/>
      <c r="AE606" s="21"/>
    </row>
    <row r="607" spans="13:31" x14ac:dyDescent="0.3">
      <c r="M607" s="32">
        <v>0.70528275399029516</v>
      </c>
      <c r="N607">
        <f t="shared" ca="1" si="21"/>
        <v>4</v>
      </c>
      <c r="O607" s="48">
        <f t="shared" ca="1" si="22"/>
        <v>0.24368774963840809</v>
      </c>
      <c r="AD607" s="21"/>
      <c r="AE607" s="21"/>
    </row>
    <row r="608" spans="13:31" x14ac:dyDescent="0.3">
      <c r="M608" s="32">
        <v>0.92199468977935117</v>
      </c>
      <c r="N608">
        <f t="shared" ca="1" si="21"/>
        <v>3</v>
      </c>
      <c r="O608" s="48">
        <f t="shared" ca="1" si="22"/>
        <v>0.21586181282848613</v>
      </c>
      <c r="AD608" s="21"/>
      <c r="AE608" s="21"/>
    </row>
    <row r="609" spans="13:31" x14ac:dyDescent="0.3">
      <c r="M609" s="32">
        <v>0.14853358561967833</v>
      </c>
      <c r="N609">
        <f t="shared" ca="1" si="21"/>
        <v>1</v>
      </c>
      <c r="O609" s="48">
        <f t="shared" ca="1" si="22"/>
        <v>4.3252089920389175E-2</v>
      </c>
      <c r="AD609" s="21"/>
      <c r="AE609" s="21"/>
    </row>
    <row r="610" spans="13:31" x14ac:dyDescent="0.3">
      <c r="M610" s="32">
        <v>0.52763451033051545</v>
      </c>
      <c r="N610">
        <f t="shared" ca="1" si="21"/>
        <v>4</v>
      </c>
      <c r="O610" s="48">
        <f t="shared" ca="1" si="22"/>
        <v>0.24368774963840809</v>
      </c>
      <c r="AD610" s="21"/>
      <c r="AE610" s="21"/>
    </row>
    <row r="611" spans="13:31" x14ac:dyDescent="0.3">
      <c r="M611" s="32">
        <v>0.6471144749290445</v>
      </c>
      <c r="N611">
        <f t="shared" ca="1" si="21"/>
        <v>5</v>
      </c>
      <c r="O611" s="48">
        <f t="shared" ca="1" si="22"/>
        <v>0.19195096586902302</v>
      </c>
      <c r="AD611" s="21"/>
      <c r="AE611" s="21"/>
    </row>
    <row r="612" spans="13:31" x14ac:dyDescent="0.3">
      <c r="M612" s="32">
        <v>0.7193517868587298</v>
      </c>
      <c r="N612">
        <f t="shared" ca="1" si="21"/>
        <v>4</v>
      </c>
      <c r="O612" s="48">
        <f t="shared" ca="1" si="22"/>
        <v>0.24368774963840809</v>
      </c>
      <c r="AD612" s="21"/>
      <c r="AE612" s="21"/>
    </row>
    <row r="613" spans="13:31" x14ac:dyDescent="0.3">
      <c r="M613" s="32">
        <v>0.10855433820612201</v>
      </c>
      <c r="N613">
        <f t="shared" ca="1" si="21"/>
        <v>5</v>
      </c>
      <c r="O613" s="48">
        <f t="shared" ca="1" si="22"/>
        <v>0.19195096586902302</v>
      </c>
      <c r="AD613" s="21"/>
      <c r="AE613" s="21"/>
    </row>
    <row r="614" spans="13:31" x14ac:dyDescent="0.3">
      <c r="M614" s="32">
        <v>0.92916653950621053</v>
      </c>
      <c r="N614">
        <f t="shared" ca="1" si="21"/>
        <v>4</v>
      </c>
      <c r="O614" s="48">
        <f t="shared" ca="1" si="22"/>
        <v>0.24368774963840809</v>
      </c>
      <c r="AD614" s="21"/>
      <c r="AE614" s="21"/>
    </row>
    <row r="615" spans="13:31" x14ac:dyDescent="0.3">
      <c r="M615" s="32">
        <v>0.58415478988006231</v>
      </c>
      <c r="N615">
        <f t="shared" ca="1" si="21"/>
        <v>5</v>
      </c>
      <c r="O615" s="48">
        <f t="shared" ca="1" si="22"/>
        <v>0.19195096586902302</v>
      </c>
      <c r="AD615" s="21"/>
      <c r="AE615" s="21"/>
    </row>
    <row r="616" spans="13:31" x14ac:dyDescent="0.3">
      <c r="M616" s="32">
        <v>0.52433851130710774</v>
      </c>
      <c r="N616">
        <f t="shared" ca="1" si="21"/>
        <v>7</v>
      </c>
      <c r="O616" s="48">
        <f t="shared" ca="1" si="22"/>
        <v>4.557858755370299E-2</v>
      </c>
      <c r="AD616" s="21"/>
      <c r="AE616" s="21"/>
    </row>
    <row r="617" spans="13:31" x14ac:dyDescent="0.3">
      <c r="M617" s="32">
        <v>0.7219763786736656</v>
      </c>
      <c r="N617">
        <f t="shared" ca="1" si="21"/>
        <v>7</v>
      </c>
      <c r="O617" s="48">
        <f t="shared" ca="1" si="22"/>
        <v>4.557858755370299E-2</v>
      </c>
      <c r="AD617" s="21"/>
      <c r="AE617" s="21"/>
    </row>
    <row r="618" spans="13:31" x14ac:dyDescent="0.3">
      <c r="M618" s="32">
        <v>0.3729056672872097</v>
      </c>
      <c r="N618">
        <f t="shared" ca="1" si="21"/>
        <v>3</v>
      </c>
      <c r="O618" s="48">
        <f t="shared" ca="1" si="22"/>
        <v>0.21586181282848613</v>
      </c>
      <c r="AD618" s="21"/>
      <c r="AE618" s="21"/>
    </row>
    <row r="619" spans="13:31" x14ac:dyDescent="0.3">
      <c r="M619" s="32">
        <v>0.29371013519699696</v>
      </c>
      <c r="N619">
        <f t="shared" ca="1" si="21"/>
        <v>4</v>
      </c>
      <c r="O619" s="48">
        <f t="shared" ca="1" si="22"/>
        <v>0.24368774963840809</v>
      </c>
      <c r="AD619" s="21"/>
      <c r="AE619" s="21"/>
    </row>
    <row r="620" spans="13:31" x14ac:dyDescent="0.3">
      <c r="M620" s="32">
        <v>0.59550767540513316</v>
      </c>
      <c r="N620">
        <f t="shared" ca="1" si="21"/>
        <v>3</v>
      </c>
      <c r="O620" s="48">
        <f t="shared" ca="1" si="22"/>
        <v>0.21586181282848613</v>
      </c>
      <c r="AD620" s="21"/>
      <c r="AE620" s="21"/>
    </row>
    <row r="621" spans="13:31" x14ac:dyDescent="0.3">
      <c r="M621" s="32">
        <v>0.9421979430524613</v>
      </c>
      <c r="N621">
        <f t="shared" ca="1" si="21"/>
        <v>3</v>
      </c>
      <c r="O621" s="48">
        <f t="shared" ca="1" si="22"/>
        <v>0.21586181282848613</v>
      </c>
      <c r="AD621" s="21"/>
      <c r="AE621" s="21"/>
    </row>
    <row r="622" spans="13:31" x14ac:dyDescent="0.3">
      <c r="M622" s="32">
        <v>0.31150242622150331</v>
      </c>
      <c r="N622">
        <f t="shared" ca="1" si="21"/>
        <v>2</v>
      </c>
      <c r="O622" s="48">
        <f t="shared" ca="1" si="22"/>
        <v>0.12591939081661677</v>
      </c>
      <c r="AD622" s="21"/>
      <c r="AE622" s="21"/>
    </row>
    <row r="623" spans="13:31" x14ac:dyDescent="0.3">
      <c r="M623" s="32">
        <v>0.97894222846156198</v>
      </c>
      <c r="N623">
        <f t="shared" ca="1" si="21"/>
        <v>4</v>
      </c>
      <c r="O623" s="48">
        <f t="shared" ca="1" si="22"/>
        <v>0.24368774963840809</v>
      </c>
      <c r="AD623" s="21"/>
      <c r="AE623" s="21"/>
    </row>
    <row r="624" spans="13:31" x14ac:dyDescent="0.3">
      <c r="M624" s="32">
        <v>0.14026306955168311</v>
      </c>
      <c r="N624">
        <f t="shared" ca="1" si="21"/>
        <v>5</v>
      </c>
      <c r="O624" s="48">
        <f t="shared" ca="1" si="22"/>
        <v>0.19195096586902302</v>
      </c>
      <c r="AD624" s="21"/>
      <c r="AE624" s="21"/>
    </row>
    <row r="625" spans="13:31" x14ac:dyDescent="0.3">
      <c r="M625" s="32">
        <v>0.19620349742118595</v>
      </c>
      <c r="N625">
        <f t="shared" ca="1" si="21"/>
        <v>5</v>
      </c>
      <c r="O625" s="48">
        <f t="shared" ca="1" si="22"/>
        <v>0.19195096586902302</v>
      </c>
      <c r="AD625" s="21"/>
      <c r="AE625" s="21"/>
    </row>
    <row r="626" spans="13:31" x14ac:dyDescent="0.3">
      <c r="M626" s="32">
        <v>0.81603442487868894</v>
      </c>
      <c r="N626">
        <f t="shared" ca="1" si="21"/>
        <v>1</v>
      </c>
      <c r="O626" s="48">
        <f t="shared" ca="1" si="22"/>
        <v>4.3252089920389175E-2</v>
      </c>
      <c r="AD626" s="21"/>
      <c r="AE626" s="21"/>
    </row>
    <row r="627" spans="13:31" x14ac:dyDescent="0.3">
      <c r="M627" s="32">
        <v>0.87050996429334393</v>
      </c>
      <c r="N627">
        <f t="shared" ca="1" si="21"/>
        <v>6</v>
      </c>
      <c r="O627" s="48">
        <f t="shared" ca="1" si="22"/>
        <v>0.10906304878921762</v>
      </c>
      <c r="AD627" s="21"/>
      <c r="AE627" s="21"/>
    </row>
    <row r="628" spans="13:31" x14ac:dyDescent="0.3">
      <c r="M628" s="32">
        <v>0.63493758964812164</v>
      </c>
      <c r="N628">
        <f t="shared" ca="1" si="21"/>
        <v>1</v>
      </c>
      <c r="O628" s="48">
        <f t="shared" ca="1" si="22"/>
        <v>4.3252089920389175E-2</v>
      </c>
      <c r="AD628" s="21"/>
      <c r="AE628" s="21"/>
    </row>
    <row r="629" spans="13:31" x14ac:dyDescent="0.3">
      <c r="M629" s="32">
        <v>4.9806207464827418E-2</v>
      </c>
      <c r="N629">
        <f t="shared" ca="1" si="21"/>
        <v>4</v>
      </c>
      <c r="O629" s="48">
        <f t="shared" ca="1" si="22"/>
        <v>0.24368774963840809</v>
      </c>
      <c r="AD629" s="21"/>
      <c r="AE629" s="21"/>
    </row>
    <row r="630" spans="13:31" x14ac:dyDescent="0.3">
      <c r="M630" s="32">
        <v>0.70543534653767515</v>
      </c>
      <c r="N630">
        <f t="shared" ca="1" si="21"/>
        <v>4</v>
      </c>
      <c r="O630" s="48">
        <f t="shared" ca="1" si="22"/>
        <v>0.24368774963840809</v>
      </c>
      <c r="AD630" s="21"/>
      <c r="AE630" s="21"/>
    </row>
    <row r="631" spans="13:31" x14ac:dyDescent="0.3">
      <c r="M631" s="32">
        <v>0.46314889980773338</v>
      </c>
      <c r="N631">
        <f t="shared" ca="1" si="21"/>
        <v>4</v>
      </c>
      <c r="O631" s="48">
        <f t="shared" ca="1" si="22"/>
        <v>0.24368774963840809</v>
      </c>
      <c r="AD631" s="21"/>
      <c r="AE631" s="21"/>
    </row>
    <row r="632" spans="13:31" x14ac:dyDescent="0.3">
      <c r="M632" s="32">
        <v>0.24033326212347789</v>
      </c>
      <c r="N632">
        <f t="shared" ca="1" si="21"/>
        <v>6</v>
      </c>
      <c r="O632" s="48">
        <f t="shared" ca="1" si="22"/>
        <v>0.10906304878921762</v>
      </c>
      <c r="AD632" s="21"/>
      <c r="AE632" s="21"/>
    </row>
    <row r="633" spans="13:31" x14ac:dyDescent="0.3">
      <c r="M633" s="32">
        <v>0.58540604876857816</v>
      </c>
      <c r="N633">
        <f t="shared" ca="1" si="21"/>
        <v>1</v>
      </c>
      <c r="O633" s="48">
        <f t="shared" ca="1" si="22"/>
        <v>4.3252089920389175E-2</v>
      </c>
      <c r="AD633" s="21"/>
      <c r="AE633" s="21"/>
    </row>
    <row r="634" spans="13:31" x14ac:dyDescent="0.3">
      <c r="M634" s="32">
        <v>0.5374614703817866</v>
      </c>
      <c r="N634">
        <f t="shared" ca="1" si="21"/>
        <v>1</v>
      </c>
      <c r="O634" s="48">
        <f t="shared" ca="1" si="22"/>
        <v>4.3252089920389175E-2</v>
      </c>
      <c r="AD634" s="21"/>
      <c r="AE634" s="21"/>
    </row>
    <row r="635" spans="13:31" x14ac:dyDescent="0.3">
      <c r="M635" s="32">
        <v>0.16812646870326853</v>
      </c>
      <c r="N635">
        <f t="shared" ca="1" si="21"/>
        <v>5</v>
      </c>
      <c r="O635" s="48">
        <f t="shared" ca="1" si="22"/>
        <v>0.19195096586902302</v>
      </c>
      <c r="AD635" s="21"/>
      <c r="AE635" s="21"/>
    </row>
    <row r="636" spans="13:31" x14ac:dyDescent="0.3">
      <c r="M636" s="32">
        <v>0.9693899349955748</v>
      </c>
      <c r="N636">
        <f t="shared" ca="1" si="21"/>
        <v>4</v>
      </c>
      <c r="O636" s="48">
        <f t="shared" ca="1" si="22"/>
        <v>0.24368774963840809</v>
      </c>
      <c r="AD636" s="21"/>
      <c r="AE636" s="21"/>
    </row>
    <row r="637" spans="13:31" x14ac:dyDescent="0.3">
      <c r="M637" s="32">
        <v>0.52446058534501172</v>
      </c>
      <c r="N637">
        <f t="shared" ca="1" si="21"/>
        <v>5</v>
      </c>
      <c r="O637" s="48">
        <f t="shared" ca="1" si="22"/>
        <v>0.19195096586902302</v>
      </c>
      <c r="AD637" s="21"/>
      <c r="AE637" s="21"/>
    </row>
    <row r="638" spans="13:31" x14ac:dyDescent="0.3">
      <c r="M638" s="32">
        <v>0.36707663197729423</v>
      </c>
      <c r="N638">
        <f t="shared" ca="1" si="21"/>
        <v>6</v>
      </c>
      <c r="O638" s="48">
        <f t="shared" ca="1" si="22"/>
        <v>0.10906304878921762</v>
      </c>
      <c r="AD638" s="21"/>
      <c r="AE638" s="21"/>
    </row>
    <row r="639" spans="13:31" x14ac:dyDescent="0.3">
      <c r="M639" s="32">
        <v>0.66286202581865905</v>
      </c>
      <c r="N639">
        <f t="shared" ca="1" si="21"/>
        <v>5</v>
      </c>
      <c r="O639" s="48">
        <f t="shared" ca="1" si="22"/>
        <v>0.19195096586902302</v>
      </c>
      <c r="AD639" s="21"/>
      <c r="AE639" s="21"/>
    </row>
    <row r="640" spans="13:31" x14ac:dyDescent="0.3">
      <c r="M640" s="32">
        <v>0.76299325540940577</v>
      </c>
      <c r="N640">
        <f t="shared" ca="1" si="21"/>
        <v>5</v>
      </c>
      <c r="O640" s="48">
        <f t="shared" ca="1" si="22"/>
        <v>0.19195096586902302</v>
      </c>
      <c r="AD640" s="21"/>
      <c r="AE640" s="21"/>
    </row>
    <row r="641" spans="13:31" x14ac:dyDescent="0.3">
      <c r="M641" s="32">
        <v>0.62489700003051851</v>
      </c>
      <c r="N641">
        <f t="shared" ca="1" si="21"/>
        <v>3</v>
      </c>
      <c r="O641" s="48">
        <f t="shared" ca="1" si="22"/>
        <v>0.21586181282848613</v>
      </c>
      <c r="AD641" s="21"/>
      <c r="AE641" s="21"/>
    </row>
    <row r="642" spans="13:31" x14ac:dyDescent="0.3">
      <c r="M642" s="32">
        <v>0.67870113223670159</v>
      </c>
      <c r="N642">
        <f t="shared" ref="N642:N705" ca="1" si="23">MATCH(RAND(),$E$2:$E$22,1)</f>
        <v>4</v>
      </c>
      <c r="O642" s="48">
        <f t="shared" ca="1" si="22"/>
        <v>0.24368774963840809</v>
      </c>
      <c r="AD642" s="21"/>
      <c r="AE642" s="21"/>
    </row>
    <row r="643" spans="13:31" x14ac:dyDescent="0.3">
      <c r="M643" s="32">
        <v>0.71919919431134982</v>
      </c>
      <c r="N643">
        <f t="shared" ca="1" si="23"/>
        <v>5</v>
      </c>
      <c r="O643" s="48">
        <f t="shared" ref="O643:O706" ca="1" si="24">VLOOKUP(N643,$C$2:$D$22,2)</f>
        <v>0.19195096586902302</v>
      </c>
      <c r="AD643" s="21"/>
      <c r="AE643" s="21"/>
    </row>
    <row r="644" spans="13:31" x14ac:dyDescent="0.3">
      <c r="M644" s="32">
        <v>0.13013092440565202</v>
      </c>
      <c r="N644">
        <f t="shared" ca="1" si="23"/>
        <v>3</v>
      </c>
      <c r="O644" s="48">
        <f t="shared" ca="1" si="24"/>
        <v>0.21586181282848613</v>
      </c>
      <c r="AD644" s="21"/>
      <c r="AE644" s="21"/>
    </row>
    <row r="645" spans="13:31" x14ac:dyDescent="0.3">
      <c r="M645" s="32">
        <v>0.38547929319132052</v>
      </c>
      <c r="N645">
        <f t="shared" ca="1" si="23"/>
        <v>5</v>
      </c>
      <c r="O645" s="48">
        <f t="shared" ca="1" si="24"/>
        <v>0.19195096586902302</v>
      </c>
      <c r="AD645" s="21"/>
      <c r="AE645" s="21"/>
    </row>
    <row r="646" spans="13:31" x14ac:dyDescent="0.3">
      <c r="M646" s="32">
        <v>0.39851069673757133</v>
      </c>
      <c r="N646">
        <f t="shared" ca="1" si="23"/>
        <v>7</v>
      </c>
      <c r="O646" s="48">
        <f t="shared" ca="1" si="24"/>
        <v>4.557858755370299E-2</v>
      </c>
      <c r="AD646" s="21"/>
      <c r="AE646" s="21"/>
    </row>
    <row r="647" spans="13:31" x14ac:dyDescent="0.3">
      <c r="M647" s="32">
        <v>0.79152806176946322</v>
      </c>
      <c r="N647">
        <f ca="1">MATCH(RAND(),$E$2:$E$22,1)</f>
        <v>4</v>
      </c>
      <c r="O647" s="48">
        <f t="shared" ca="1" si="24"/>
        <v>0.24368774963840809</v>
      </c>
      <c r="AD647" s="21"/>
      <c r="AE647" s="21"/>
    </row>
    <row r="648" spans="13:31" x14ac:dyDescent="0.3">
      <c r="M648" s="32">
        <v>0.50910977507858513</v>
      </c>
      <c r="N648">
        <f t="shared" ca="1" si="23"/>
        <v>2</v>
      </c>
      <c r="O648" s="48">
        <f t="shared" ca="1" si="24"/>
        <v>0.12591939081661677</v>
      </c>
      <c r="AD648" s="21"/>
      <c r="AE648" s="21"/>
    </row>
    <row r="649" spans="13:31" x14ac:dyDescent="0.3">
      <c r="M649" s="32">
        <v>0.58778649250770587</v>
      </c>
      <c r="N649">
        <f t="shared" ca="1" si="23"/>
        <v>3</v>
      </c>
      <c r="O649" s="48">
        <f t="shared" ca="1" si="24"/>
        <v>0.21586181282848613</v>
      </c>
      <c r="AD649" s="21"/>
      <c r="AE649" s="21"/>
    </row>
    <row r="650" spans="13:31" x14ac:dyDescent="0.3">
      <c r="M650" s="32">
        <v>0.39307840205084382</v>
      </c>
      <c r="N650">
        <f t="shared" ca="1" si="23"/>
        <v>5</v>
      </c>
      <c r="O650" s="48">
        <f t="shared" ca="1" si="24"/>
        <v>0.19195096586902302</v>
      </c>
      <c r="AD650" s="21"/>
      <c r="AE650" s="21"/>
    </row>
    <row r="651" spans="13:31" x14ac:dyDescent="0.3">
      <c r="M651" s="32">
        <v>0.14566484572893459</v>
      </c>
      <c r="N651">
        <f t="shared" ca="1" si="23"/>
        <v>3</v>
      </c>
      <c r="O651" s="48">
        <f t="shared" ca="1" si="24"/>
        <v>0.21586181282848613</v>
      </c>
      <c r="AD651" s="21"/>
      <c r="AE651" s="21"/>
    </row>
    <row r="652" spans="13:31" x14ac:dyDescent="0.3">
      <c r="M652" s="32">
        <v>5.0965910824915311E-3</v>
      </c>
      <c r="N652">
        <f t="shared" ca="1" si="23"/>
        <v>4</v>
      </c>
      <c r="O652" s="48">
        <f t="shared" ca="1" si="24"/>
        <v>0.24368774963840809</v>
      </c>
      <c r="AD652" s="21"/>
      <c r="AE652" s="21"/>
    </row>
    <row r="653" spans="13:31" x14ac:dyDescent="0.3">
      <c r="M653" s="32">
        <v>0.70760216071047088</v>
      </c>
      <c r="N653">
        <f t="shared" ca="1" si="23"/>
        <v>5</v>
      </c>
      <c r="O653" s="48">
        <f t="shared" ca="1" si="24"/>
        <v>0.19195096586902302</v>
      </c>
      <c r="AD653" s="21"/>
      <c r="AE653" s="21"/>
    </row>
    <row r="654" spans="13:31" x14ac:dyDescent="0.3">
      <c r="M654" s="32">
        <v>0.36075930051576283</v>
      </c>
      <c r="N654">
        <f t="shared" ca="1" si="23"/>
        <v>3</v>
      </c>
      <c r="O654" s="48">
        <f t="shared" ca="1" si="24"/>
        <v>0.21586181282848613</v>
      </c>
      <c r="AD654" s="21"/>
      <c r="AE654" s="21"/>
    </row>
    <row r="655" spans="13:31" x14ac:dyDescent="0.3">
      <c r="M655" s="32">
        <v>0.8103274636066774</v>
      </c>
      <c r="N655">
        <f t="shared" ca="1" si="23"/>
        <v>4</v>
      </c>
      <c r="O655" s="48">
        <f t="shared" ca="1" si="24"/>
        <v>0.24368774963840809</v>
      </c>
      <c r="AD655" s="21"/>
      <c r="AE655" s="21"/>
    </row>
    <row r="656" spans="13:31" x14ac:dyDescent="0.3">
      <c r="M656" s="32">
        <v>0.66158024842066709</v>
      </c>
      <c r="N656">
        <f t="shared" ca="1" si="23"/>
        <v>2</v>
      </c>
      <c r="O656" s="48">
        <f t="shared" ca="1" si="24"/>
        <v>0.12591939081661677</v>
      </c>
      <c r="AD656" s="21"/>
      <c r="AE656" s="21"/>
    </row>
    <row r="657" spans="13:31" x14ac:dyDescent="0.3">
      <c r="M657" s="32">
        <v>0.72634052552873318</v>
      </c>
      <c r="N657">
        <f t="shared" ca="1" si="23"/>
        <v>5</v>
      </c>
      <c r="O657" s="48">
        <f t="shared" ca="1" si="24"/>
        <v>0.19195096586902302</v>
      </c>
      <c r="AD657" s="21"/>
      <c r="AE657" s="21"/>
    </row>
    <row r="658" spans="13:31" x14ac:dyDescent="0.3">
      <c r="M658" s="32">
        <v>0.52159184545426807</v>
      </c>
      <c r="N658">
        <f t="shared" ca="1" si="23"/>
        <v>7</v>
      </c>
      <c r="O658" s="48">
        <f t="shared" ca="1" si="24"/>
        <v>4.557858755370299E-2</v>
      </c>
      <c r="AD658" s="21"/>
      <c r="AE658" s="21"/>
    </row>
    <row r="659" spans="13:31" x14ac:dyDescent="0.3">
      <c r="M659" s="32">
        <v>0.13171788689840389</v>
      </c>
      <c r="N659">
        <f t="shared" ca="1" si="23"/>
        <v>4</v>
      </c>
      <c r="O659" s="48">
        <f t="shared" ca="1" si="24"/>
        <v>0.24368774963840809</v>
      </c>
      <c r="AD659" s="21"/>
      <c r="AE659" s="21"/>
    </row>
    <row r="660" spans="13:31" x14ac:dyDescent="0.3">
      <c r="M660" s="32">
        <v>0.92074343089083532</v>
      </c>
      <c r="N660">
        <f t="shared" ca="1" si="23"/>
        <v>1</v>
      </c>
      <c r="O660" s="48">
        <f t="shared" ca="1" si="24"/>
        <v>4.3252089920389175E-2</v>
      </c>
      <c r="AD660" s="21"/>
      <c r="AE660" s="21"/>
    </row>
    <row r="661" spans="13:31" x14ac:dyDescent="0.3">
      <c r="M661" s="32">
        <v>0.37464522232734154</v>
      </c>
      <c r="N661">
        <f t="shared" ca="1" si="23"/>
        <v>4</v>
      </c>
      <c r="O661" s="48">
        <f t="shared" ca="1" si="24"/>
        <v>0.24368774963840809</v>
      </c>
      <c r="AD661" s="21"/>
      <c r="AE661" s="21"/>
    </row>
    <row r="662" spans="13:31" x14ac:dyDescent="0.3">
      <c r="M662" s="32">
        <v>1.239051484725486E-2</v>
      </c>
      <c r="N662">
        <f t="shared" ca="1" si="23"/>
        <v>7</v>
      </c>
      <c r="O662" s="48">
        <f t="shared" ca="1" si="24"/>
        <v>4.557858755370299E-2</v>
      </c>
      <c r="AD662" s="21"/>
      <c r="AE662" s="21"/>
    </row>
    <row r="663" spans="13:31" x14ac:dyDescent="0.3">
      <c r="M663" s="32">
        <v>0.21329386272774437</v>
      </c>
      <c r="N663">
        <f t="shared" ca="1" si="23"/>
        <v>5</v>
      </c>
      <c r="O663" s="48">
        <f t="shared" ca="1" si="24"/>
        <v>0.19195096586902302</v>
      </c>
      <c r="AD663" s="21"/>
      <c r="AE663" s="21"/>
    </row>
    <row r="664" spans="13:31" x14ac:dyDescent="0.3">
      <c r="M664" s="32">
        <v>0.42973113193151646</v>
      </c>
      <c r="N664">
        <f t="shared" ca="1" si="23"/>
        <v>4</v>
      </c>
      <c r="O664" s="48">
        <f t="shared" ca="1" si="24"/>
        <v>0.24368774963840809</v>
      </c>
      <c r="AD664" s="21"/>
      <c r="AE664" s="21"/>
    </row>
    <row r="665" spans="13:31" x14ac:dyDescent="0.3">
      <c r="M665" s="32">
        <v>0.33829767754142887</v>
      </c>
      <c r="N665">
        <f t="shared" ca="1" si="23"/>
        <v>4</v>
      </c>
      <c r="O665" s="48">
        <f t="shared" ca="1" si="24"/>
        <v>0.24368774963840809</v>
      </c>
      <c r="AD665" s="21"/>
      <c r="AE665" s="21"/>
    </row>
    <row r="666" spans="13:31" x14ac:dyDescent="0.3">
      <c r="M666" s="32">
        <v>0.39353617969298377</v>
      </c>
      <c r="N666">
        <f t="shared" ca="1" si="23"/>
        <v>6</v>
      </c>
      <c r="O666" s="48">
        <f t="shared" ca="1" si="24"/>
        <v>0.10906304878921762</v>
      </c>
      <c r="AD666" s="21"/>
      <c r="AE666" s="21"/>
    </row>
    <row r="667" spans="13:31" x14ac:dyDescent="0.3">
      <c r="M667" s="32">
        <v>2.1240882595294046E-2</v>
      </c>
      <c r="N667">
        <f t="shared" ca="1" si="23"/>
        <v>4</v>
      </c>
      <c r="O667" s="48">
        <f t="shared" ca="1" si="24"/>
        <v>0.24368774963840809</v>
      </c>
      <c r="AD667" s="21"/>
      <c r="AE667" s="21"/>
    </row>
    <row r="668" spans="13:31" x14ac:dyDescent="0.3">
      <c r="M668" s="32">
        <v>0.84908597064119384</v>
      </c>
      <c r="N668">
        <f t="shared" ca="1" si="23"/>
        <v>6</v>
      </c>
      <c r="O668" s="48">
        <f t="shared" ca="1" si="24"/>
        <v>0.10906304878921762</v>
      </c>
      <c r="AD668" s="21"/>
      <c r="AE668" s="21"/>
    </row>
    <row r="669" spans="13:31" x14ac:dyDescent="0.3">
      <c r="M669" s="32">
        <v>0.45866267891476181</v>
      </c>
      <c r="N669">
        <f t="shared" ca="1" si="23"/>
        <v>4</v>
      </c>
      <c r="O669" s="48">
        <f t="shared" ca="1" si="24"/>
        <v>0.24368774963840809</v>
      </c>
      <c r="AD669" s="21"/>
      <c r="AE669" s="21"/>
    </row>
    <row r="670" spans="13:31" x14ac:dyDescent="0.3">
      <c r="M670" s="32">
        <v>0.17258217108676413</v>
      </c>
      <c r="N670">
        <f t="shared" ca="1" si="23"/>
        <v>3</v>
      </c>
      <c r="O670" s="48">
        <f t="shared" ca="1" si="24"/>
        <v>0.21586181282848613</v>
      </c>
      <c r="AD670" s="21"/>
      <c r="AE670" s="21"/>
    </row>
    <row r="671" spans="13:31" x14ac:dyDescent="0.3">
      <c r="M671" s="32">
        <v>0.43745231482894376</v>
      </c>
      <c r="N671">
        <f t="shared" ca="1" si="23"/>
        <v>4</v>
      </c>
      <c r="O671" s="48">
        <f t="shared" ca="1" si="24"/>
        <v>0.24368774963840809</v>
      </c>
      <c r="AD671" s="21"/>
      <c r="AE671" s="21"/>
    </row>
    <row r="672" spans="13:31" x14ac:dyDescent="0.3">
      <c r="M672" s="32">
        <v>0.8189336832789087</v>
      </c>
      <c r="N672">
        <f t="shared" ca="1" si="23"/>
        <v>4</v>
      </c>
      <c r="O672" s="48">
        <f t="shared" ca="1" si="24"/>
        <v>0.24368774963840809</v>
      </c>
      <c r="AD672" s="21"/>
      <c r="AE672" s="21"/>
    </row>
    <row r="673" spans="13:31" x14ac:dyDescent="0.3">
      <c r="M673" s="32">
        <v>0.45835749382000185</v>
      </c>
      <c r="N673">
        <f t="shared" ca="1" si="23"/>
        <v>1</v>
      </c>
      <c r="O673" s="48">
        <f t="shared" ca="1" si="24"/>
        <v>4.3252089920389175E-2</v>
      </c>
      <c r="AD673" s="21"/>
      <c r="AE673" s="21"/>
    </row>
    <row r="674" spans="13:31" x14ac:dyDescent="0.3">
      <c r="M674" s="32">
        <v>0.75252540665913881</v>
      </c>
      <c r="N674">
        <f t="shared" ca="1" si="23"/>
        <v>3</v>
      </c>
      <c r="O674" s="48">
        <f t="shared" ca="1" si="24"/>
        <v>0.21586181282848613</v>
      </c>
      <c r="AD674" s="21"/>
      <c r="AE674" s="21"/>
    </row>
    <row r="675" spans="13:31" x14ac:dyDescent="0.3">
      <c r="M675" s="32">
        <v>4.0711691640980256E-2</v>
      </c>
      <c r="N675">
        <f t="shared" ca="1" si="23"/>
        <v>2</v>
      </c>
      <c r="O675" s="48">
        <f t="shared" ca="1" si="24"/>
        <v>0.12591939081661677</v>
      </c>
      <c r="AD675" s="21"/>
      <c r="AE675" s="21"/>
    </row>
    <row r="676" spans="13:31" x14ac:dyDescent="0.3">
      <c r="M676" s="32">
        <v>0.73995178075502788</v>
      </c>
      <c r="N676">
        <f t="shared" ca="1" si="23"/>
        <v>3</v>
      </c>
      <c r="O676" s="48">
        <f t="shared" ca="1" si="24"/>
        <v>0.21586181282848613</v>
      </c>
      <c r="AD676" s="21"/>
      <c r="AE676" s="21"/>
    </row>
    <row r="677" spans="13:31" x14ac:dyDescent="0.3">
      <c r="M677" s="32">
        <v>0.22363963744010742</v>
      </c>
      <c r="N677">
        <f t="shared" ca="1" si="23"/>
        <v>3</v>
      </c>
      <c r="O677" s="48">
        <f t="shared" ca="1" si="24"/>
        <v>0.21586181282848613</v>
      </c>
      <c r="AD677" s="21"/>
      <c r="AE677" s="21"/>
    </row>
    <row r="678" spans="13:31" x14ac:dyDescent="0.3">
      <c r="M678" s="32">
        <v>0.70943327127903077</v>
      </c>
      <c r="N678">
        <f t="shared" ca="1" si="23"/>
        <v>5</v>
      </c>
      <c r="O678" s="48">
        <f t="shared" ca="1" si="24"/>
        <v>0.19195096586902302</v>
      </c>
      <c r="AD678" s="21"/>
      <c r="AE678" s="21"/>
    </row>
    <row r="679" spans="13:31" x14ac:dyDescent="0.3">
      <c r="M679" s="32">
        <v>0.8980071413312174</v>
      </c>
      <c r="N679">
        <f t="shared" ca="1" si="23"/>
        <v>3</v>
      </c>
      <c r="O679" s="48">
        <f t="shared" ca="1" si="24"/>
        <v>0.21586181282848613</v>
      </c>
      <c r="AD679" s="21"/>
      <c r="AE679" s="21"/>
    </row>
    <row r="680" spans="13:31" x14ac:dyDescent="0.3">
      <c r="M680" s="32">
        <v>0.52504043702505565</v>
      </c>
      <c r="N680">
        <f t="shared" ca="1" si="23"/>
        <v>2</v>
      </c>
      <c r="O680" s="48">
        <f t="shared" ca="1" si="24"/>
        <v>0.12591939081661677</v>
      </c>
      <c r="AD680" s="21"/>
      <c r="AE680" s="21"/>
    </row>
    <row r="681" spans="13:31" x14ac:dyDescent="0.3">
      <c r="M681" s="32">
        <v>0.17459639271217994</v>
      </c>
      <c r="N681">
        <f t="shared" ca="1" si="23"/>
        <v>2</v>
      </c>
      <c r="O681" s="48">
        <f t="shared" ca="1" si="24"/>
        <v>0.12591939081661677</v>
      </c>
      <c r="AD681" s="21"/>
      <c r="AE681" s="21"/>
    </row>
    <row r="682" spans="13:31" x14ac:dyDescent="0.3">
      <c r="M682" s="32">
        <v>0.8070314645832698</v>
      </c>
      <c r="N682">
        <f t="shared" ca="1" si="23"/>
        <v>4</v>
      </c>
      <c r="O682" s="48">
        <f t="shared" ca="1" si="24"/>
        <v>0.24368774963840809</v>
      </c>
      <c r="AD682" s="21"/>
      <c r="AE682" s="21"/>
    </row>
    <row r="683" spans="13:31" x14ac:dyDescent="0.3">
      <c r="M683" s="32">
        <v>0.14651936399426252</v>
      </c>
      <c r="N683">
        <f t="shared" ca="1" si="23"/>
        <v>3</v>
      </c>
      <c r="O683" s="48">
        <f t="shared" ca="1" si="24"/>
        <v>0.21586181282848613</v>
      </c>
      <c r="AD683" s="21"/>
      <c r="AE683" s="21"/>
    </row>
    <row r="684" spans="13:31" x14ac:dyDescent="0.3">
      <c r="M684" s="32">
        <v>0.97778252510147401</v>
      </c>
      <c r="N684">
        <f t="shared" ca="1" si="23"/>
        <v>5</v>
      </c>
      <c r="O684" s="48">
        <f t="shared" ca="1" si="24"/>
        <v>0.19195096586902302</v>
      </c>
      <c r="AD684" s="21"/>
      <c r="AE684" s="21"/>
    </row>
    <row r="685" spans="13:31" x14ac:dyDescent="0.3">
      <c r="M685" s="32">
        <v>0.75453962828455456</v>
      </c>
      <c r="N685">
        <f t="shared" ca="1" si="23"/>
        <v>7</v>
      </c>
      <c r="O685" s="48">
        <f t="shared" ca="1" si="24"/>
        <v>4.557858755370299E-2</v>
      </c>
      <c r="AD685" s="21"/>
      <c r="AE685" s="21"/>
    </row>
    <row r="686" spans="13:31" x14ac:dyDescent="0.3">
      <c r="M686" s="32">
        <v>0.65327921384319587</v>
      </c>
      <c r="N686">
        <f t="shared" ca="1" si="23"/>
        <v>4</v>
      </c>
      <c r="O686" s="48">
        <f t="shared" ca="1" si="24"/>
        <v>0.24368774963840809</v>
      </c>
      <c r="AD686" s="21"/>
      <c r="AE686" s="21"/>
    </row>
    <row r="687" spans="13:31" x14ac:dyDescent="0.3">
      <c r="M687" s="32">
        <v>0.64833521530808436</v>
      </c>
      <c r="N687">
        <f t="shared" ca="1" si="23"/>
        <v>4</v>
      </c>
      <c r="O687" s="48">
        <f t="shared" ca="1" si="24"/>
        <v>0.24368774963840809</v>
      </c>
      <c r="AD687" s="21"/>
      <c r="AE687" s="21"/>
    </row>
    <row r="688" spans="13:31" x14ac:dyDescent="0.3">
      <c r="M688" s="32">
        <v>0.95413068025757619</v>
      </c>
      <c r="N688">
        <f t="shared" ca="1" si="23"/>
        <v>6</v>
      </c>
      <c r="O688" s="48">
        <f t="shared" ca="1" si="24"/>
        <v>0.10906304878921762</v>
      </c>
      <c r="AD688" s="21"/>
      <c r="AE688" s="21"/>
    </row>
    <row r="689" spans="13:31" x14ac:dyDescent="0.3">
      <c r="M689" s="32">
        <v>0.5697805719168676</v>
      </c>
      <c r="N689">
        <f t="shared" ca="1" si="23"/>
        <v>4</v>
      </c>
      <c r="O689" s="48">
        <f t="shared" ca="1" si="24"/>
        <v>0.24368774963840809</v>
      </c>
      <c r="AD689" s="21"/>
      <c r="AE689" s="21"/>
    </row>
    <row r="690" spans="13:31" x14ac:dyDescent="0.3">
      <c r="M690" s="32">
        <v>0.40632343516342662</v>
      </c>
      <c r="N690">
        <f t="shared" ca="1" si="23"/>
        <v>3</v>
      </c>
      <c r="O690" s="48">
        <f t="shared" ca="1" si="24"/>
        <v>0.21586181282848613</v>
      </c>
      <c r="AD690" s="21"/>
      <c r="AE690" s="21"/>
    </row>
    <row r="691" spans="13:31" x14ac:dyDescent="0.3">
      <c r="M691" s="32">
        <v>0.49797051911984619</v>
      </c>
      <c r="N691">
        <f t="shared" ca="1" si="23"/>
        <v>4</v>
      </c>
      <c r="O691" s="48">
        <f t="shared" ca="1" si="24"/>
        <v>0.24368774963840809</v>
      </c>
      <c r="AD691" s="21"/>
      <c r="AE691" s="21"/>
    </row>
    <row r="692" spans="13:31" x14ac:dyDescent="0.3">
      <c r="M692" s="32">
        <v>0.96374401074251537</v>
      </c>
      <c r="N692">
        <f t="shared" ca="1" si="23"/>
        <v>3</v>
      </c>
      <c r="O692" s="48">
        <f t="shared" ca="1" si="24"/>
        <v>0.21586181282848613</v>
      </c>
      <c r="AD692" s="21"/>
      <c r="AE692" s="21"/>
    </row>
    <row r="693" spans="13:31" x14ac:dyDescent="0.3">
      <c r="M693" s="32">
        <v>0.21106601153599658</v>
      </c>
      <c r="N693">
        <f t="shared" ca="1" si="23"/>
        <v>1</v>
      </c>
      <c r="O693" s="48">
        <f t="shared" ca="1" si="24"/>
        <v>4.3252089920389175E-2</v>
      </c>
      <c r="AD693" s="21"/>
      <c r="AE693" s="21"/>
    </row>
    <row r="694" spans="13:31" x14ac:dyDescent="0.3">
      <c r="M694" s="32">
        <v>0.43501083407086399</v>
      </c>
      <c r="N694">
        <f t="shared" ca="1" si="23"/>
        <v>5</v>
      </c>
      <c r="O694" s="48">
        <f t="shared" ca="1" si="24"/>
        <v>0.19195096586902302</v>
      </c>
      <c r="AD694" s="21"/>
      <c r="AE694" s="21"/>
    </row>
    <row r="695" spans="13:31" x14ac:dyDescent="0.3">
      <c r="M695" s="32">
        <v>0.66542558061464274</v>
      </c>
      <c r="N695">
        <f t="shared" ca="1" si="23"/>
        <v>5</v>
      </c>
      <c r="O695" s="48">
        <f t="shared" ca="1" si="24"/>
        <v>0.19195096586902302</v>
      </c>
      <c r="AD695" s="21"/>
      <c r="AE695" s="21"/>
    </row>
    <row r="696" spans="13:31" x14ac:dyDescent="0.3">
      <c r="M696" s="32">
        <v>0.36674092837305827</v>
      </c>
      <c r="N696">
        <f t="shared" ca="1" si="23"/>
        <v>5</v>
      </c>
      <c r="O696" s="48">
        <f t="shared" ca="1" si="24"/>
        <v>0.19195096586902302</v>
      </c>
      <c r="AD696" s="21"/>
      <c r="AE696" s="21"/>
    </row>
    <row r="697" spans="13:31" x14ac:dyDescent="0.3">
      <c r="M697" s="32">
        <v>0.28788109988708149</v>
      </c>
      <c r="N697">
        <f t="shared" ca="1" si="23"/>
        <v>3</v>
      </c>
      <c r="O697" s="48">
        <f t="shared" ca="1" si="24"/>
        <v>0.21586181282848613</v>
      </c>
      <c r="AD697" s="21"/>
      <c r="AE697" s="21"/>
    </row>
    <row r="698" spans="13:31" x14ac:dyDescent="0.3">
      <c r="M698" s="32">
        <v>0.34119693594164863</v>
      </c>
      <c r="N698">
        <f t="shared" ca="1" si="23"/>
        <v>3</v>
      </c>
      <c r="O698" s="48">
        <f t="shared" ca="1" si="24"/>
        <v>0.21586181282848613</v>
      </c>
      <c r="AD698" s="21"/>
      <c r="AE698" s="21"/>
    </row>
    <row r="699" spans="13:31" x14ac:dyDescent="0.3">
      <c r="M699" s="32">
        <v>0.55467390972624897</v>
      </c>
      <c r="N699">
        <f t="shared" ca="1" si="23"/>
        <v>1</v>
      </c>
      <c r="O699" s="48">
        <f t="shared" ca="1" si="24"/>
        <v>4.3252089920389175E-2</v>
      </c>
      <c r="AD699" s="21"/>
      <c r="AE699" s="21"/>
    </row>
    <row r="700" spans="13:31" x14ac:dyDescent="0.3">
      <c r="M700" s="32">
        <v>0.82271797845393235</v>
      </c>
      <c r="N700">
        <f t="shared" ca="1" si="23"/>
        <v>1</v>
      </c>
      <c r="O700" s="48">
        <f t="shared" ca="1" si="24"/>
        <v>4.3252089920389175E-2</v>
      </c>
      <c r="AD700" s="21"/>
      <c r="AE700" s="21"/>
    </row>
    <row r="701" spans="13:31" x14ac:dyDescent="0.3">
      <c r="M701" s="32">
        <v>0.70680867946409498</v>
      </c>
      <c r="N701">
        <f t="shared" ca="1" si="23"/>
        <v>3</v>
      </c>
      <c r="O701" s="48">
        <f t="shared" ca="1" si="24"/>
        <v>0.21586181282848613</v>
      </c>
      <c r="AD701" s="21"/>
      <c r="AE701" s="21"/>
    </row>
    <row r="702" spans="13:31" x14ac:dyDescent="0.3">
      <c r="M702" s="32">
        <v>0.24927518539994506</v>
      </c>
      <c r="N702">
        <f t="shared" ca="1" si="23"/>
        <v>3</v>
      </c>
      <c r="O702" s="48">
        <f t="shared" ca="1" si="24"/>
        <v>0.21586181282848613</v>
      </c>
      <c r="AD702" s="21"/>
      <c r="AE702" s="21"/>
    </row>
    <row r="703" spans="13:31" x14ac:dyDescent="0.3">
      <c r="M703" s="32">
        <v>0.75981933042390215</v>
      </c>
      <c r="N703">
        <f t="shared" ca="1" si="23"/>
        <v>3</v>
      </c>
      <c r="O703" s="48">
        <f t="shared" ca="1" si="24"/>
        <v>0.21586181282848613</v>
      </c>
      <c r="AD703" s="21"/>
      <c r="AE703" s="21"/>
    </row>
    <row r="704" spans="13:31" x14ac:dyDescent="0.3">
      <c r="M704" s="32">
        <v>0.14764854884487441</v>
      </c>
      <c r="N704">
        <f t="shared" ca="1" si="23"/>
        <v>5</v>
      </c>
      <c r="O704" s="48">
        <f t="shared" ca="1" si="24"/>
        <v>0.19195096586902302</v>
      </c>
      <c r="AD704" s="21"/>
      <c r="AE704" s="21"/>
    </row>
    <row r="705" spans="13:31" x14ac:dyDescent="0.3">
      <c r="M705" s="32">
        <v>0.72542497024445329</v>
      </c>
      <c r="N705">
        <f t="shared" ca="1" si="23"/>
        <v>4</v>
      </c>
      <c r="O705" s="48">
        <f t="shared" ca="1" si="24"/>
        <v>0.24368774963840809</v>
      </c>
      <c r="AD705" s="21"/>
      <c r="AE705" s="21"/>
    </row>
    <row r="706" spans="13:31" x14ac:dyDescent="0.3">
      <c r="M706" s="32">
        <v>0.76979888302255317</v>
      </c>
      <c r="N706">
        <f t="shared" ref="N706:N769" ca="1" si="25">MATCH(RAND(),$E$2:$E$22,1)</f>
        <v>4</v>
      </c>
      <c r="O706" s="48">
        <f t="shared" ca="1" si="24"/>
        <v>0.24368774963840809</v>
      </c>
      <c r="AD706" s="21"/>
      <c r="AE706" s="21"/>
    </row>
    <row r="707" spans="13:31" x14ac:dyDescent="0.3">
      <c r="M707" s="32">
        <v>0.79940183721427049</v>
      </c>
      <c r="N707" t="e">
        <f t="shared" ca="1" si="25"/>
        <v>#N/A</v>
      </c>
      <c r="O707" s="48" t="e">
        <f t="shared" ref="O707:O770" ca="1" si="26">VLOOKUP(N707,$C$2:$D$22,2)</f>
        <v>#N/A</v>
      </c>
      <c r="AD707" s="21"/>
      <c r="AE707" s="21"/>
    </row>
    <row r="708" spans="13:31" x14ac:dyDescent="0.3">
      <c r="M708" s="32">
        <v>0.23548081911679433</v>
      </c>
      <c r="N708">
        <f t="shared" ca="1" si="25"/>
        <v>4</v>
      </c>
      <c r="O708" s="48">
        <f t="shared" ca="1" si="26"/>
        <v>0.24368774963840809</v>
      </c>
      <c r="AD708" s="21"/>
      <c r="AE708" s="21"/>
    </row>
    <row r="709" spans="13:31" x14ac:dyDescent="0.3">
      <c r="M709" s="32">
        <v>0.81279946287423321</v>
      </c>
      <c r="N709">
        <f t="shared" ca="1" si="25"/>
        <v>3</v>
      </c>
      <c r="O709" s="48">
        <f t="shared" ca="1" si="26"/>
        <v>0.21586181282848613</v>
      </c>
      <c r="AD709" s="21"/>
      <c r="AE709" s="21"/>
    </row>
    <row r="710" spans="13:31" x14ac:dyDescent="0.3">
      <c r="M710" s="32">
        <v>0.54283272804956206</v>
      </c>
      <c r="N710">
        <f t="shared" ca="1" si="25"/>
        <v>4</v>
      </c>
      <c r="O710" s="48">
        <f t="shared" ca="1" si="26"/>
        <v>0.24368774963840809</v>
      </c>
      <c r="AD710" s="21"/>
      <c r="AE710" s="21"/>
    </row>
    <row r="711" spans="13:31" x14ac:dyDescent="0.3">
      <c r="M711" s="32">
        <v>0.1108432264168218</v>
      </c>
      <c r="N711">
        <f t="shared" ca="1" si="25"/>
        <v>4</v>
      </c>
      <c r="O711" s="48">
        <f t="shared" ca="1" si="26"/>
        <v>0.24368774963840809</v>
      </c>
      <c r="AD711" s="21"/>
      <c r="AE711" s="21"/>
    </row>
    <row r="712" spans="13:31" x14ac:dyDescent="0.3">
      <c r="M712" s="32">
        <v>0.20029297769096957</v>
      </c>
      <c r="N712">
        <f t="shared" ca="1" si="25"/>
        <v>7</v>
      </c>
      <c r="O712" s="48">
        <f t="shared" ca="1" si="26"/>
        <v>4.557858755370299E-2</v>
      </c>
      <c r="AD712" s="21"/>
      <c r="AE712" s="21"/>
    </row>
    <row r="713" spans="13:31" x14ac:dyDescent="0.3">
      <c r="M713" s="32">
        <v>0.84786523026215399</v>
      </c>
      <c r="N713">
        <f t="shared" ca="1" si="25"/>
        <v>5</v>
      </c>
      <c r="O713" s="48">
        <f t="shared" ca="1" si="26"/>
        <v>0.19195096586902302</v>
      </c>
      <c r="AD713" s="21"/>
      <c r="AE713" s="21"/>
    </row>
    <row r="714" spans="13:31" x14ac:dyDescent="0.3">
      <c r="M714" s="32">
        <v>0.76824243903927736</v>
      </c>
      <c r="N714">
        <f t="shared" ca="1" si="25"/>
        <v>5</v>
      </c>
      <c r="O714" s="48">
        <f t="shared" ca="1" si="26"/>
        <v>0.19195096586902302</v>
      </c>
      <c r="AD714" s="21"/>
      <c r="AE714" s="21"/>
    </row>
    <row r="715" spans="13:31" x14ac:dyDescent="0.3">
      <c r="M715" s="32">
        <v>8.5573900570696124E-2</v>
      </c>
      <c r="N715">
        <f t="shared" ca="1" si="25"/>
        <v>3</v>
      </c>
      <c r="O715" s="48">
        <f t="shared" ca="1" si="26"/>
        <v>0.21586181282848613</v>
      </c>
      <c r="AD715" s="21"/>
      <c r="AE715" s="21"/>
    </row>
    <row r="716" spans="13:31" x14ac:dyDescent="0.3">
      <c r="M716" s="32">
        <v>0.39555040131839964</v>
      </c>
      <c r="N716">
        <f t="shared" ca="1" si="25"/>
        <v>4</v>
      </c>
      <c r="O716" s="48">
        <f t="shared" ca="1" si="26"/>
        <v>0.24368774963840809</v>
      </c>
      <c r="AD716" s="21"/>
      <c r="AE716" s="21"/>
    </row>
    <row r="717" spans="13:31" x14ac:dyDescent="0.3">
      <c r="M717" s="32">
        <v>0.68678853724784084</v>
      </c>
      <c r="N717">
        <f t="shared" ca="1" si="25"/>
        <v>3</v>
      </c>
      <c r="O717" s="48">
        <f t="shared" ca="1" si="26"/>
        <v>0.21586181282848613</v>
      </c>
      <c r="AD717" s="21"/>
      <c r="AE717" s="21"/>
    </row>
    <row r="718" spans="13:31" x14ac:dyDescent="0.3">
      <c r="M718" s="32">
        <v>0.62776573992126228</v>
      </c>
      <c r="N718">
        <f t="shared" ca="1" si="25"/>
        <v>4</v>
      </c>
      <c r="O718" s="48">
        <f t="shared" ca="1" si="26"/>
        <v>0.24368774963840809</v>
      </c>
      <c r="AD718" s="21"/>
      <c r="AE718" s="21"/>
    </row>
    <row r="719" spans="13:31" x14ac:dyDescent="0.3">
      <c r="M719" s="32">
        <v>0.42677083651234476</v>
      </c>
      <c r="N719">
        <f t="shared" ca="1" si="25"/>
        <v>4</v>
      </c>
      <c r="O719" s="48">
        <f t="shared" ca="1" si="26"/>
        <v>0.24368774963840809</v>
      </c>
      <c r="AD719" s="21"/>
      <c r="AE719" s="21"/>
    </row>
    <row r="720" spans="13:31" x14ac:dyDescent="0.3">
      <c r="M720" s="32">
        <v>0.46635334330271311</v>
      </c>
      <c r="N720">
        <f t="shared" ca="1" si="25"/>
        <v>1</v>
      </c>
      <c r="O720" s="48">
        <f t="shared" ca="1" si="26"/>
        <v>4.3252089920389175E-2</v>
      </c>
      <c r="AD720" s="21"/>
      <c r="AE720" s="21"/>
    </row>
    <row r="721" spans="13:31" x14ac:dyDescent="0.3">
      <c r="M721" s="32">
        <v>0.63109225745414599</v>
      </c>
      <c r="N721">
        <f t="shared" ca="1" si="25"/>
        <v>3</v>
      </c>
      <c r="O721" s="48">
        <f t="shared" ca="1" si="26"/>
        <v>0.21586181282848613</v>
      </c>
      <c r="AD721" s="21"/>
      <c r="AE721" s="21"/>
    </row>
    <row r="722" spans="13:31" x14ac:dyDescent="0.3">
      <c r="M722" s="32">
        <v>6.5919980468153935E-3</v>
      </c>
      <c r="N722">
        <f t="shared" ca="1" si="25"/>
        <v>3</v>
      </c>
      <c r="O722" s="48">
        <f t="shared" ca="1" si="26"/>
        <v>0.21586181282848613</v>
      </c>
      <c r="AD722" s="21"/>
      <c r="AE722" s="21"/>
    </row>
    <row r="723" spans="13:31" x14ac:dyDescent="0.3">
      <c r="M723" s="32">
        <v>0.61009552293465985</v>
      </c>
      <c r="N723">
        <f t="shared" ca="1" si="25"/>
        <v>1</v>
      </c>
      <c r="O723" s="48">
        <f t="shared" ca="1" si="26"/>
        <v>4.3252089920389175E-2</v>
      </c>
      <c r="AD723" s="21"/>
      <c r="AE723" s="21"/>
    </row>
    <row r="724" spans="13:31" x14ac:dyDescent="0.3">
      <c r="M724" s="32">
        <v>9.1280861842707603E-2</v>
      </c>
      <c r="N724">
        <f t="shared" ca="1" si="25"/>
        <v>5</v>
      </c>
      <c r="O724" s="48">
        <f t="shared" ca="1" si="26"/>
        <v>0.19195096586902302</v>
      </c>
      <c r="AD724" s="21"/>
      <c r="AE724" s="21"/>
    </row>
    <row r="725" spans="13:31" x14ac:dyDescent="0.3">
      <c r="M725" s="32">
        <v>0.82692953276161996</v>
      </c>
      <c r="N725">
        <f t="shared" ca="1" si="25"/>
        <v>6</v>
      </c>
      <c r="O725" s="48">
        <f t="shared" ca="1" si="26"/>
        <v>0.10906304878921762</v>
      </c>
      <c r="AD725" s="21"/>
      <c r="AE725" s="21"/>
    </row>
    <row r="726" spans="13:31" x14ac:dyDescent="0.3">
      <c r="M726" s="32">
        <v>0.41978209784234138</v>
      </c>
      <c r="N726">
        <f t="shared" ca="1" si="25"/>
        <v>4</v>
      </c>
      <c r="O726" s="48">
        <f t="shared" ca="1" si="26"/>
        <v>0.24368774963840809</v>
      </c>
      <c r="AD726" s="21"/>
      <c r="AE726" s="21"/>
    </row>
    <row r="727" spans="13:31" x14ac:dyDescent="0.3">
      <c r="M727" s="32">
        <v>0.72991119113742486</v>
      </c>
      <c r="N727">
        <f t="shared" ca="1" si="25"/>
        <v>2</v>
      </c>
      <c r="O727" s="48">
        <f t="shared" ca="1" si="26"/>
        <v>0.12591939081661677</v>
      </c>
      <c r="AD727" s="21"/>
      <c r="AE727" s="21"/>
    </row>
    <row r="728" spans="13:31" x14ac:dyDescent="0.3">
      <c r="M728" s="32">
        <v>0.57011627552110355</v>
      </c>
      <c r="N728">
        <f t="shared" ca="1" si="25"/>
        <v>3</v>
      </c>
      <c r="O728" s="48">
        <f t="shared" ca="1" si="26"/>
        <v>0.21586181282848613</v>
      </c>
      <c r="AD728" s="21"/>
      <c r="AE728" s="21"/>
    </row>
    <row r="729" spans="13:31" x14ac:dyDescent="0.3">
      <c r="M729" s="32">
        <v>0.12771996215704826</v>
      </c>
      <c r="N729">
        <f t="shared" ca="1" si="25"/>
        <v>4</v>
      </c>
      <c r="O729" s="48">
        <f t="shared" ca="1" si="26"/>
        <v>0.24368774963840809</v>
      </c>
      <c r="AD729" s="21"/>
      <c r="AE729" s="21"/>
    </row>
    <row r="730" spans="13:31" x14ac:dyDescent="0.3">
      <c r="M730" s="32">
        <v>0.54966887417218546</v>
      </c>
      <c r="N730">
        <f t="shared" ca="1" si="25"/>
        <v>2</v>
      </c>
      <c r="O730" s="48">
        <f t="shared" ca="1" si="26"/>
        <v>0.12591939081661677</v>
      </c>
      <c r="AD730" s="21"/>
      <c r="AE730" s="21"/>
    </row>
    <row r="731" spans="13:31" x14ac:dyDescent="0.3">
      <c r="M731" s="32">
        <v>0.51078829309976503</v>
      </c>
      <c r="N731">
        <f t="shared" ca="1" si="25"/>
        <v>1</v>
      </c>
      <c r="O731" s="48">
        <f t="shared" ca="1" si="26"/>
        <v>4.3252089920389175E-2</v>
      </c>
      <c r="AD731" s="21"/>
      <c r="AE731" s="21"/>
    </row>
    <row r="732" spans="13:31" x14ac:dyDescent="0.3">
      <c r="M732" s="32">
        <v>0.91299172948393204</v>
      </c>
      <c r="N732">
        <f t="shared" ca="1" si="25"/>
        <v>4</v>
      </c>
      <c r="O732" s="48">
        <f t="shared" ca="1" si="26"/>
        <v>0.24368774963840809</v>
      </c>
      <c r="AD732" s="21"/>
      <c r="AE732" s="21"/>
    </row>
    <row r="733" spans="13:31" x14ac:dyDescent="0.3">
      <c r="M733" s="32">
        <v>0.45069734794152655</v>
      </c>
      <c r="N733">
        <f t="shared" ca="1" si="25"/>
        <v>4</v>
      </c>
      <c r="O733" s="48">
        <f t="shared" ca="1" si="26"/>
        <v>0.24368774963840809</v>
      </c>
      <c r="AD733" s="21"/>
      <c r="AE733" s="21"/>
    </row>
    <row r="734" spans="13:31" x14ac:dyDescent="0.3">
      <c r="M734" s="32">
        <v>0.30152287362285224</v>
      </c>
      <c r="N734">
        <f t="shared" ca="1" si="25"/>
        <v>5</v>
      </c>
      <c r="O734" s="48">
        <f t="shared" ca="1" si="26"/>
        <v>0.19195096586902302</v>
      </c>
      <c r="AD734" s="21"/>
      <c r="AE734" s="21"/>
    </row>
    <row r="735" spans="13:31" x14ac:dyDescent="0.3">
      <c r="M735" s="32">
        <v>0.76686910611285741</v>
      </c>
      <c r="N735">
        <f t="shared" ca="1" si="25"/>
        <v>3</v>
      </c>
      <c r="O735" s="48">
        <f t="shared" ca="1" si="26"/>
        <v>0.21586181282848613</v>
      </c>
      <c r="AD735" s="21"/>
      <c r="AE735" s="21"/>
    </row>
    <row r="736" spans="13:31" x14ac:dyDescent="0.3">
      <c r="M736" s="32">
        <v>0.58830530716879792</v>
      </c>
      <c r="N736">
        <f t="shared" ca="1" si="25"/>
        <v>4</v>
      </c>
      <c r="O736" s="48">
        <f t="shared" ca="1" si="26"/>
        <v>0.24368774963840809</v>
      </c>
      <c r="AD736" s="21"/>
      <c r="AE736" s="21"/>
    </row>
    <row r="737" spans="13:31" x14ac:dyDescent="0.3">
      <c r="M737" s="32">
        <v>0.15866573076570939</v>
      </c>
      <c r="N737">
        <f t="shared" ca="1" si="25"/>
        <v>1</v>
      </c>
      <c r="O737" s="48">
        <f t="shared" ca="1" si="26"/>
        <v>4.3252089920389175E-2</v>
      </c>
      <c r="AD737" s="21"/>
      <c r="AE737" s="21"/>
    </row>
    <row r="738" spans="13:31" x14ac:dyDescent="0.3">
      <c r="M738" s="32">
        <v>0.78252510147404397</v>
      </c>
      <c r="N738">
        <f t="shared" ca="1" si="25"/>
        <v>2</v>
      </c>
      <c r="O738" s="48">
        <f t="shared" ca="1" si="26"/>
        <v>0.12591939081661677</v>
      </c>
      <c r="AD738" s="21"/>
      <c r="AE738" s="21"/>
    </row>
    <row r="739" spans="13:31" x14ac:dyDescent="0.3">
      <c r="M739" s="32">
        <v>8.926664021729179E-2</v>
      </c>
      <c r="N739">
        <f t="shared" ca="1" si="25"/>
        <v>5</v>
      </c>
      <c r="O739" s="48">
        <f t="shared" ca="1" si="26"/>
        <v>0.19195096586902302</v>
      </c>
      <c r="AD739" s="21"/>
      <c r="AE739" s="21"/>
    </row>
    <row r="740" spans="13:31" x14ac:dyDescent="0.3">
      <c r="M740" s="32">
        <v>0.58479567857905823</v>
      </c>
      <c r="N740">
        <f t="shared" ca="1" si="25"/>
        <v>3</v>
      </c>
      <c r="O740" s="48">
        <f t="shared" ca="1" si="26"/>
        <v>0.21586181282848613</v>
      </c>
      <c r="AD740" s="21"/>
      <c r="AE740" s="21"/>
    </row>
    <row r="741" spans="13:31" x14ac:dyDescent="0.3">
      <c r="M741" s="32">
        <v>0.49885555589465008</v>
      </c>
      <c r="N741">
        <f t="shared" ca="1" si="25"/>
        <v>4</v>
      </c>
      <c r="O741" s="48">
        <f t="shared" ca="1" si="26"/>
        <v>0.24368774963840809</v>
      </c>
      <c r="AD741" s="21"/>
      <c r="AE741" s="21"/>
    </row>
    <row r="742" spans="13:31" x14ac:dyDescent="0.3">
      <c r="M742" s="32">
        <v>0.1108737449262978</v>
      </c>
      <c r="N742">
        <f t="shared" ca="1" si="25"/>
        <v>1</v>
      </c>
      <c r="O742" s="48">
        <f t="shared" ca="1" si="26"/>
        <v>4.3252089920389175E-2</v>
      </c>
      <c r="AD742" s="21"/>
      <c r="AE742" s="21"/>
    </row>
    <row r="743" spans="13:31" x14ac:dyDescent="0.3">
      <c r="M743" s="32">
        <v>4.361095004119999E-2</v>
      </c>
      <c r="N743">
        <f t="shared" ca="1" si="25"/>
        <v>4</v>
      </c>
      <c r="O743" s="48">
        <f t="shared" ca="1" si="26"/>
        <v>0.24368774963840809</v>
      </c>
      <c r="AD743" s="21"/>
      <c r="AE743" s="21"/>
    </row>
    <row r="744" spans="13:31" x14ac:dyDescent="0.3">
      <c r="M744" s="32">
        <v>0.94436475722525715</v>
      </c>
      <c r="N744">
        <f t="shared" ca="1" si="25"/>
        <v>2</v>
      </c>
      <c r="O744" s="48">
        <f t="shared" ca="1" si="26"/>
        <v>0.12591939081661677</v>
      </c>
      <c r="AD744" s="21"/>
      <c r="AE744" s="21"/>
    </row>
    <row r="745" spans="13:31" x14ac:dyDescent="0.3">
      <c r="M745" s="32">
        <v>0.62929166539506209</v>
      </c>
      <c r="N745">
        <f t="shared" ca="1" si="25"/>
        <v>7</v>
      </c>
      <c r="O745" s="48">
        <f t="shared" ca="1" si="26"/>
        <v>4.557858755370299E-2</v>
      </c>
      <c r="AD745" s="21"/>
      <c r="AE745" s="21"/>
    </row>
    <row r="746" spans="13:31" x14ac:dyDescent="0.3">
      <c r="M746" s="32">
        <v>0.46153141880550552</v>
      </c>
      <c r="N746">
        <f t="shared" ca="1" si="25"/>
        <v>4</v>
      </c>
      <c r="O746" s="48">
        <f t="shared" ca="1" si="26"/>
        <v>0.24368774963840809</v>
      </c>
      <c r="AD746" s="21"/>
      <c r="AE746" s="21"/>
    </row>
    <row r="747" spans="13:31" x14ac:dyDescent="0.3">
      <c r="M747" s="32">
        <v>0.65843684194463947</v>
      </c>
      <c r="N747">
        <f t="shared" ca="1" si="25"/>
        <v>3</v>
      </c>
      <c r="O747" s="48">
        <f t="shared" ca="1" si="26"/>
        <v>0.21586181282848613</v>
      </c>
      <c r="AD747" s="21"/>
      <c r="AE747" s="21"/>
    </row>
    <row r="748" spans="13:31" x14ac:dyDescent="0.3">
      <c r="M748" s="32">
        <v>0.4217963194677572</v>
      </c>
      <c r="N748">
        <f t="shared" ca="1" si="25"/>
        <v>2</v>
      </c>
      <c r="O748" s="48">
        <f t="shared" ca="1" si="26"/>
        <v>0.12591939081661677</v>
      </c>
      <c r="AD748" s="21"/>
      <c r="AE748" s="21"/>
    </row>
    <row r="749" spans="13:31" x14ac:dyDescent="0.3">
      <c r="M749" s="32">
        <v>0.26438184759056366</v>
      </c>
      <c r="N749">
        <f t="shared" ca="1" si="25"/>
        <v>4</v>
      </c>
      <c r="O749" s="48">
        <f t="shared" ca="1" si="26"/>
        <v>0.24368774963840809</v>
      </c>
      <c r="AD749" s="21"/>
      <c r="AE749" s="21"/>
    </row>
    <row r="750" spans="13:31" x14ac:dyDescent="0.3">
      <c r="M750" s="32">
        <v>0.25415814691610461</v>
      </c>
      <c r="N750">
        <f t="shared" ca="1" si="25"/>
        <v>4</v>
      </c>
      <c r="O750" s="48">
        <f t="shared" ca="1" si="26"/>
        <v>0.24368774963840809</v>
      </c>
      <c r="AD750" s="21"/>
      <c r="AE750" s="21"/>
    </row>
    <row r="751" spans="13:31" x14ac:dyDescent="0.3">
      <c r="M751" s="32">
        <v>0.48573259681997133</v>
      </c>
      <c r="N751">
        <f t="shared" ca="1" si="25"/>
        <v>1</v>
      </c>
      <c r="O751" s="48">
        <f t="shared" ca="1" si="26"/>
        <v>4.3252089920389175E-2</v>
      </c>
      <c r="AD751" s="21"/>
      <c r="AE751" s="21"/>
    </row>
    <row r="752" spans="13:31" x14ac:dyDescent="0.3">
      <c r="M752" s="32">
        <v>0.42799157689138462</v>
      </c>
      <c r="N752">
        <f t="shared" ca="1" si="25"/>
        <v>3</v>
      </c>
      <c r="O752" s="48">
        <f t="shared" ca="1" si="26"/>
        <v>0.21586181282848613</v>
      </c>
      <c r="AD752" s="21"/>
      <c r="AE752" s="21"/>
    </row>
    <row r="753" spans="13:31" x14ac:dyDescent="0.3">
      <c r="M753" s="32">
        <v>0.47102267525254066</v>
      </c>
      <c r="N753">
        <f t="shared" ca="1" si="25"/>
        <v>8</v>
      </c>
      <c r="O753" s="48">
        <f t="shared" ca="1" si="26"/>
        <v>1.4159524442234868E-2</v>
      </c>
      <c r="AD753" s="21"/>
      <c r="AE753" s="21"/>
    </row>
    <row r="754" spans="13:31" x14ac:dyDescent="0.3">
      <c r="M754" s="32">
        <v>0.89013336588641012</v>
      </c>
      <c r="N754">
        <f t="shared" ca="1" si="25"/>
        <v>5</v>
      </c>
      <c r="O754" s="48">
        <f t="shared" ca="1" si="26"/>
        <v>0.19195096586902302</v>
      </c>
      <c r="AD754" s="21"/>
      <c r="AE754" s="21"/>
    </row>
    <row r="755" spans="13:31" x14ac:dyDescent="0.3">
      <c r="M755" s="32">
        <v>1.52287362285226E-2</v>
      </c>
      <c r="N755">
        <f t="shared" ca="1" si="25"/>
        <v>3</v>
      </c>
      <c r="O755" s="48">
        <f t="shared" ca="1" si="26"/>
        <v>0.21586181282848613</v>
      </c>
      <c r="AD755" s="21"/>
      <c r="AE755" s="21"/>
    </row>
    <row r="756" spans="13:31" x14ac:dyDescent="0.3">
      <c r="M756" s="32">
        <v>0.91213721121860414</v>
      </c>
      <c r="N756">
        <f t="shared" ca="1" si="25"/>
        <v>2</v>
      </c>
      <c r="O756" s="48">
        <f t="shared" ca="1" si="26"/>
        <v>0.12591939081661677</v>
      </c>
      <c r="AD756" s="21"/>
      <c r="AE756" s="21"/>
    </row>
    <row r="757" spans="13:31" x14ac:dyDescent="0.3">
      <c r="M757" s="32">
        <v>0.64625995666371649</v>
      </c>
      <c r="N757">
        <f t="shared" ca="1" si="25"/>
        <v>8</v>
      </c>
      <c r="O757" s="48">
        <f t="shared" ca="1" si="26"/>
        <v>1.4159524442234868E-2</v>
      </c>
      <c r="AD757" s="21"/>
      <c r="AE757" s="21"/>
    </row>
    <row r="758" spans="13:31" x14ac:dyDescent="0.3">
      <c r="M758" s="32">
        <v>0.94448683126316113</v>
      </c>
      <c r="N758">
        <f t="shared" ca="1" si="25"/>
        <v>2</v>
      </c>
      <c r="O758" s="48">
        <f t="shared" ca="1" si="26"/>
        <v>0.12591939081661677</v>
      </c>
      <c r="AD758" s="21"/>
      <c r="AE758" s="21"/>
    </row>
    <row r="759" spans="13:31" x14ac:dyDescent="0.3">
      <c r="M759" s="32">
        <v>0.72344126712851342</v>
      </c>
      <c r="N759">
        <f t="shared" ca="1" si="25"/>
        <v>8</v>
      </c>
      <c r="O759" s="48">
        <f t="shared" ca="1" si="26"/>
        <v>1.4159524442234868E-2</v>
      </c>
      <c r="AD759" s="21"/>
      <c r="AE759" s="21"/>
    </row>
    <row r="760" spans="13:31" x14ac:dyDescent="0.3">
      <c r="M760" s="32">
        <v>0.33994567705313272</v>
      </c>
      <c r="N760">
        <f t="shared" ca="1" si="25"/>
        <v>5</v>
      </c>
      <c r="O760" s="48">
        <f t="shared" ca="1" si="26"/>
        <v>0.19195096586902302</v>
      </c>
      <c r="AD760" s="21"/>
      <c r="AE760" s="21"/>
    </row>
    <row r="761" spans="13:31" x14ac:dyDescent="0.3">
      <c r="M761" s="32">
        <v>0.2077394940031129</v>
      </c>
      <c r="N761">
        <f t="shared" ca="1" si="25"/>
        <v>3</v>
      </c>
      <c r="O761" s="48">
        <f t="shared" ca="1" si="26"/>
        <v>0.21586181282848613</v>
      </c>
      <c r="AD761" s="21"/>
      <c r="AE761" s="21"/>
    </row>
    <row r="762" spans="13:31" x14ac:dyDescent="0.3">
      <c r="M762" s="32">
        <v>0.21933652760399183</v>
      </c>
      <c r="N762">
        <f t="shared" ca="1" si="25"/>
        <v>7</v>
      </c>
      <c r="O762" s="48">
        <f t="shared" ca="1" si="26"/>
        <v>4.557858755370299E-2</v>
      </c>
      <c r="AD762" s="21"/>
      <c r="AE762" s="21"/>
    </row>
    <row r="763" spans="13:31" x14ac:dyDescent="0.3">
      <c r="M763" s="32">
        <v>0.5383159886471145</v>
      </c>
      <c r="N763">
        <f t="shared" ca="1" si="25"/>
        <v>6</v>
      </c>
      <c r="O763" s="48">
        <f t="shared" ca="1" si="26"/>
        <v>0.10906304878921762</v>
      </c>
      <c r="AD763" s="21"/>
      <c r="AE763" s="21"/>
    </row>
    <row r="764" spans="13:31" x14ac:dyDescent="0.3">
      <c r="M764" s="32">
        <v>0.423871578112125</v>
      </c>
      <c r="N764">
        <f t="shared" ca="1" si="25"/>
        <v>4</v>
      </c>
      <c r="O764" s="48">
        <f t="shared" ca="1" si="26"/>
        <v>0.24368774963840809</v>
      </c>
      <c r="AD764" s="21"/>
      <c r="AE764" s="21"/>
    </row>
    <row r="765" spans="13:31" x14ac:dyDescent="0.3">
      <c r="M765" s="32">
        <v>2.8504287850581379E-2</v>
      </c>
      <c r="N765">
        <f t="shared" ca="1" si="25"/>
        <v>6</v>
      </c>
      <c r="O765" s="48">
        <f t="shared" ca="1" si="26"/>
        <v>0.10906304878921762</v>
      </c>
      <c r="AD765" s="21"/>
      <c r="AE765" s="21"/>
    </row>
    <row r="766" spans="13:31" x14ac:dyDescent="0.3">
      <c r="M766" s="32">
        <v>0.56489761040070807</v>
      </c>
      <c r="N766">
        <f t="shared" ca="1" si="25"/>
        <v>2</v>
      </c>
      <c r="O766" s="48">
        <f t="shared" ca="1" si="26"/>
        <v>0.12591939081661677</v>
      </c>
      <c r="AD766" s="21"/>
      <c r="AE766" s="21"/>
    </row>
    <row r="767" spans="13:31" x14ac:dyDescent="0.3">
      <c r="M767" s="32">
        <v>1.8311105685598315E-3</v>
      </c>
      <c r="N767">
        <f t="shared" ca="1" si="25"/>
        <v>4</v>
      </c>
      <c r="O767" s="48">
        <f t="shared" ca="1" si="26"/>
        <v>0.24368774963840809</v>
      </c>
      <c r="AD767" s="21"/>
      <c r="AE767" s="21"/>
    </row>
    <row r="768" spans="13:31" x14ac:dyDescent="0.3">
      <c r="M768" s="32">
        <v>0.76122318185979798</v>
      </c>
      <c r="N768">
        <f t="shared" ca="1" si="25"/>
        <v>3</v>
      </c>
      <c r="O768" s="48">
        <f t="shared" ca="1" si="26"/>
        <v>0.21586181282848613</v>
      </c>
      <c r="AD768" s="21"/>
      <c r="AE768" s="21"/>
    </row>
    <row r="769" spans="13:31" x14ac:dyDescent="0.3">
      <c r="M769" s="32">
        <v>0.14706869716483048</v>
      </c>
      <c r="N769">
        <f t="shared" ca="1" si="25"/>
        <v>3</v>
      </c>
      <c r="O769" s="48">
        <f t="shared" ca="1" si="26"/>
        <v>0.21586181282848613</v>
      </c>
      <c r="AD769" s="21"/>
      <c r="AE769" s="21"/>
    </row>
    <row r="770" spans="13:31" x14ac:dyDescent="0.3">
      <c r="M770" s="32">
        <v>0.87398907437360762</v>
      </c>
      <c r="N770">
        <f t="shared" ref="N770:N833" ca="1" si="27">MATCH(RAND(),$E$2:$E$22,1)</f>
        <v>5</v>
      </c>
      <c r="O770" s="48">
        <f t="shared" ca="1" si="26"/>
        <v>0.19195096586902302</v>
      </c>
      <c r="AD770" s="21"/>
      <c r="AE770" s="21"/>
    </row>
    <row r="771" spans="13:31" x14ac:dyDescent="0.3">
      <c r="M771" s="32">
        <v>0.91055024872585222</v>
      </c>
      <c r="N771">
        <f t="shared" ca="1" si="27"/>
        <v>4</v>
      </c>
      <c r="O771" s="48">
        <f t="shared" ref="O771:O834" ca="1" si="28">VLOOKUP(N771,$C$2:$D$22,2)</f>
        <v>0.24368774963840809</v>
      </c>
      <c r="AD771" s="21"/>
      <c r="AE771" s="21"/>
    </row>
    <row r="772" spans="13:31" x14ac:dyDescent="0.3">
      <c r="M772" s="32">
        <v>3.7110507522812586E-2</v>
      </c>
      <c r="N772">
        <f t="shared" ca="1" si="27"/>
        <v>2</v>
      </c>
      <c r="O772" s="48">
        <f t="shared" ca="1" si="28"/>
        <v>0.12591939081661677</v>
      </c>
      <c r="AD772" s="21"/>
      <c r="AE772" s="21"/>
    </row>
    <row r="773" spans="13:31" x14ac:dyDescent="0.3">
      <c r="M773" s="32">
        <v>0.7840510269478439</v>
      </c>
      <c r="N773">
        <f t="shared" ca="1" si="27"/>
        <v>7</v>
      </c>
      <c r="O773" s="48">
        <f t="shared" ca="1" si="28"/>
        <v>4.557858755370299E-2</v>
      </c>
      <c r="AD773" s="21"/>
      <c r="AE773" s="21"/>
    </row>
    <row r="774" spans="13:31" x14ac:dyDescent="0.3">
      <c r="M774" s="32">
        <v>0.15695669423505357</v>
      </c>
      <c r="N774">
        <f t="shared" ca="1" si="27"/>
        <v>5</v>
      </c>
      <c r="O774" s="48">
        <f t="shared" ca="1" si="28"/>
        <v>0.19195096586902302</v>
      </c>
      <c r="AD774" s="21"/>
      <c r="AE774" s="21"/>
    </row>
    <row r="775" spans="13:31" x14ac:dyDescent="0.3">
      <c r="M775" s="32">
        <v>0.71611682485427408</v>
      </c>
      <c r="N775">
        <f t="shared" ca="1" si="27"/>
        <v>6</v>
      </c>
      <c r="O775" s="48">
        <f t="shared" ca="1" si="28"/>
        <v>0.10906304878921762</v>
      </c>
      <c r="AD775" s="21"/>
      <c r="AE775" s="21"/>
    </row>
    <row r="776" spans="13:31" x14ac:dyDescent="0.3">
      <c r="M776" s="32">
        <v>0.94781334879604484</v>
      </c>
      <c r="N776">
        <f t="shared" ca="1" si="27"/>
        <v>3</v>
      </c>
      <c r="O776" s="48">
        <f t="shared" ca="1" si="28"/>
        <v>0.21586181282848613</v>
      </c>
      <c r="AD776" s="21"/>
      <c r="AE776" s="21"/>
    </row>
    <row r="777" spans="13:31" x14ac:dyDescent="0.3">
      <c r="M777" s="32">
        <v>0.1968749046296579</v>
      </c>
      <c r="N777">
        <f t="shared" ca="1" si="27"/>
        <v>3</v>
      </c>
      <c r="O777" s="48">
        <f t="shared" ca="1" si="28"/>
        <v>0.21586181282848613</v>
      </c>
      <c r="AD777" s="21"/>
      <c r="AE777" s="21"/>
    </row>
    <row r="778" spans="13:31" x14ac:dyDescent="0.3">
      <c r="M778" s="32">
        <v>0.10303048799096652</v>
      </c>
      <c r="N778">
        <f t="shared" ca="1" si="27"/>
        <v>2</v>
      </c>
      <c r="O778" s="48">
        <f t="shared" ca="1" si="28"/>
        <v>0.12591939081661677</v>
      </c>
      <c r="AD778" s="21"/>
      <c r="AE778" s="21"/>
    </row>
    <row r="779" spans="13:31" x14ac:dyDescent="0.3">
      <c r="M779" s="32">
        <v>0.46684163945432905</v>
      </c>
      <c r="N779">
        <f t="shared" ca="1" si="27"/>
        <v>7</v>
      </c>
      <c r="O779" s="48">
        <f t="shared" ca="1" si="28"/>
        <v>4.557858755370299E-2</v>
      </c>
      <c r="AD779" s="21"/>
      <c r="AE779" s="21"/>
    </row>
    <row r="780" spans="13:31" x14ac:dyDescent="0.3">
      <c r="M780" s="32">
        <v>0.50108340708639787</v>
      </c>
      <c r="N780">
        <f t="shared" ca="1" si="27"/>
        <v>2</v>
      </c>
      <c r="O780" s="48">
        <f t="shared" ca="1" si="28"/>
        <v>0.12591939081661677</v>
      </c>
      <c r="AD780" s="21"/>
      <c r="AE780" s="21"/>
    </row>
    <row r="781" spans="13:31" x14ac:dyDescent="0.3">
      <c r="M781" s="32">
        <v>0.4035462508011109</v>
      </c>
      <c r="N781">
        <f t="shared" ca="1" si="27"/>
        <v>3</v>
      </c>
      <c r="O781" s="48">
        <f t="shared" ca="1" si="28"/>
        <v>0.21586181282848613</v>
      </c>
      <c r="AD781" s="21"/>
      <c r="AE781" s="21"/>
    </row>
    <row r="782" spans="13:31" x14ac:dyDescent="0.3">
      <c r="M782" s="32">
        <v>3.3722952970976897E-2</v>
      </c>
      <c r="N782">
        <f t="shared" ca="1" si="27"/>
        <v>3</v>
      </c>
      <c r="O782" s="48">
        <f t="shared" ca="1" si="28"/>
        <v>0.21586181282848613</v>
      </c>
      <c r="AD782" s="21"/>
      <c r="AE782" s="21"/>
    </row>
    <row r="783" spans="13:31" x14ac:dyDescent="0.3">
      <c r="M783" s="32">
        <v>0.57155064546647538</v>
      </c>
      <c r="N783">
        <f t="shared" ca="1" si="27"/>
        <v>4</v>
      </c>
      <c r="O783" s="48">
        <f t="shared" ca="1" si="28"/>
        <v>0.24368774963840809</v>
      </c>
      <c r="AD783" s="21"/>
      <c r="AE783" s="21"/>
    </row>
    <row r="784" spans="13:31" x14ac:dyDescent="0.3">
      <c r="M784" s="32">
        <v>0.85009308145390183</v>
      </c>
      <c r="N784">
        <f t="shared" ca="1" si="27"/>
        <v>1</v>
      </c>
      <c r="O784" s="48">
        <f t="shared" ca="1" si="28"/>
        <v>4.3252089920389175E-2</v>
      </c>
      <c r="AD784" s="21"/>
      <c r="AE784" s="21"/>
    </row>
    <row r="785" spans="13:31" x14ac:dyDescent="0.3">
      <c r="M785" s="32">
        <v>0.30668050172429578</v>
      </c>
      <c r="N785">
        <f t="shared" ca="1" si="27"/>
        <v>3</v>
      </c>
      <c r="O785" s="48">
        <f t="shared" ca="1" si="28"/>
        <v>0.21586181282848613</v>
      </c>
      <c r="AD785" s="21"/>
      <c r="AE785" s="21"/>
    </row>
    <row r="786" spans="13:31" x14ac:dyDescent="0.3">
      <c r="M786" s="32">
        <v>0.6556596575823237</v>
      </c>
      <c r="N786">
        <f t="shared" ca="1" si="27"/>
        <v>4</v>
      </c>
      <c r="O786" s="48">
        <f t="shared" ca="1" si="28"/>
        <v>0.24368774963840809</v>
      </c>
      <c r="AD786" s="21"/>
      <c r="AE786" s="21"/>
    </row>
    <row r="787" spans="13:31" x14ac:dyDescent="0.3">
      <c r="M787" s="32">
        <v>0.16675313577684867</v>
      </c>
      <c r="N787">
        <f t="shared" ca="1" si="27"/>
        <v>6</v>
      </c>
      <c r="O787" s="48">
        <f t="shared" ca="1" si="28"/>
        <v>0.10906304878921762</v>
      </c>
      <c r="AD787" s="21"/>
      <c r="AE787" s="21"/>
    </row>
    <row r="788" spans="13:31" x14ac:dyDescent="0.3">
      <c r="M788" s="32">
        <v>0.31608020264290293</v>
      </c>
      <c r="N788">
        <f t="shared" ca="1" si="27"/>
        <v>2</v>
      </c>
      <c r="O788" s="48">
        <f t="shared" ca="1" si="28"/>
        <v>0.12591939081661677</v>
      </c>
      <c r="AD788" s="21"/>
      <c r="AE788" s="21"/>
    </row>
    <row r="789" spans="13:31" x14ac:dyDescent="0.3">
      <c r="M789" s="32">
        <v>0.24939725943784904</v>
      </c>
      <c r="N789">
        <f t="shared" ca="1" si="27"/>
        <v>3</v>
      </c>
      <c r="O789" s="48">
        <f t="shared" ca="1" si="28"/>
        <v>0.21586181282848613</v>
      </c>
      <c r="AD789" s="21"/>
      <c r="AE789" s="21"/>
    </row>
    <row r="790" spans="13:31" x14ac:dyDescent="0.3">
      <c r="M790" s="32">
        <v>0.51811273537400437</v>
      </c>
      <c r="N790">
        <f t="shared" ca="1" si="27"/>
        <v>4</v>
      </c>
      <c r="O790" s="48">
        <f t="shared" ca="1" si="28"/>
        <v>0.24368774963840809</v>
      </c>
      <c r="AD790" s="21"/>
      <c r="AE790" s="21"/>
    </row>
    <row r="791" spans="13:31" x14ac:dyDescent="0.3">
      <c r="M791" s="32">
        <v>0.36887722403637807</v>
      </c>
      <c r="N791">
        <f t="shared" ca="1" si="27"/>
        <v>3</v>
      </c>
      <c r="O791" s="48">
        <f t="shared" ca="1" si="28"/>
        <v>0.21586181282848613</v>
      </c>
      <c r="AD791" s="21"/>
      <c r="AE791" s="21"/>
    </row>
    <row r="792" spans="13:31" x14ac:dyDescent="0.3">
      <c r="M792" s="32">
        <v>0.75753044221320232</v>
      </c>
      <c r="N792">
        <f t="shared" ca="1" si="27"/>
        <v>2</v>
      </c>
      <c r="O792" s="48">
        <f t="shared" ca="1" si="28"/>
        <v>0.12591939081661677</v>
      </c>
      <c r="AD792" s="21"/>
      <c r="AE792" s="21"/>
    </row>
    <row r="793" spans="13:31" x14ac:dyDescent="0.3">
      <c r="M793" s="32">
        <v>0.53398236030152291</v>
      </c>
      <c r="N793">
        <f t="shared" ca="1" si="27"/>
        <v>4</v>
      </c>
      <c r="O793" s="48">
        <f t="shared" ca="1" si="28"/>
        <v>0.24368774963840809</v>
      </c>
      <c r="AD793" s="21"/>
      <c r="AE793" s="21"/>
    </row>
    <row r="794" spans="13:31" x14ac:dyDescent="0.3">
      <c r="M794" s="32">
        <v>0.58195745719779046</v>
      </c>
      <c r="N794">
        <f t="shared" ca="1" si="27"/>
        <v>4</v>
      </c>
      <c r="O794" s="48">
        <f t="shared" ca="1" si="28"/>
        <v>0.24368774963840809</v>
      </c>
      <c r="AD794" s="21"/>
      <c r="AE794" s="21"/>
    </row>
    <row r="795" spans="13:31" x14ac:dyDescent="0.3">
      <c r="M795" s="32">
        <v>0.19214453566087833</v>
      </c>
      <c r="N795">
        <f t="shared" ca="1" si="27"/>
        <v>3</v>
      </c>
      <c r="O795" s="48">
        <f t="shared" ca="1" si="28"/>
        <v>0.21586181282848613</v>
      </c>
      <c r="AD795" s="21"/>
      <c r="AE795" s="21"/>
    </row>
    <row r="796" spans="13:31" x14ac:dyDescent="0.3">
      <c r="M796" s="32">
        <v>0.94054994354075749</v>
      </c>
      <c r="N796">
        <f t="shared" ca="1" si="27"/>
        <v>3</v>
      </c>
      <c r="O796" s="48">
        <f t="shared" ca="1" si="28"/>
        <v>0.21586181282848613</v>
      </c>
      <c r="AD796" s="21"/>
      <c r="AE796" s="21"/>
    </row>
    <row r="797" spans="13:31" x14ac:dyDescent="0.3">
      <c r="M797" s="32">
        <v>0.93465987121188998</v>
      </c>
      <c r="N797">
        <f t="shared" ca="1" si="27"/>
        <v>5</v>
      </c>
      <c r="O797" s="48">
        <f t="shared" ca="1" si="28"/>
        <v>0.19195096586902302</v>
      </c>
      <c r="AD797" s="21"/>
      <c r="AE797" s="21"/>
    </row>
    <row r="798" spans="13:31" x14ac:dyDescent="0.3">
      <c r="M798" s="32">
        <v>0.80626850184636978</v>
      </c>
      <c r="N798">
        <f t="shared" ca="1" si="27"/>
        <v>6</v>
      </c>
      <c r="O798" s="48">
        <f t="shared" ca="1" si="28"/>
        <v>0.10906304878921762</v>
      </c>
      <c r="AD798" s="21"/>
      <c r="AE798" s="21"/>
    </row>
    <row r="799" spans="13:31" x14ac:dyDescent="0.3">
      <c r="M799" s="32">
        <v>0.41416669209875789</v>
      </c>
      <c r="N799">
        <f t="shared" ca="1" si="27"/>
        <v>3</v>
      </c>
      <c r="O799" s="48">
        <f t="shared" ca="1" si="28"/>
        <v>0.21586181282848613</v>
      </c>
      <c r="AD799" s="21"/>
      <c r="AE799" s="21"/>
    </row>
    <row r="800" spans="13:31" x14ac:dyDescent="0.3">
      <c r="M800" s="32">
        <v>6.8025757621997737E-2</v>
      </c>
      <c r="N800">
        <f t="shared" ca="1" si="27"/>
        <v>5</v>
      </c>
      <c r="O800" s="48">
        <f t="shared" ca="1" si="28"/>
        <v>0.19195096586902302</v>
      </c>
      <c r="AD800" s="21"/>
      <c r="AE800" s="21"/>
    </row>
    <row r="801" spans="13:31" x14ac:dyDescent="0.3">
      <c r="M801" s="32">
        <v>0.73577074495681627</v>
      </c>
      <c r="N801">
        <f t="shared" ca="1" si="27"/>
        <v>5</v>
      </c>
      <c r="O801" s="48">
        <f t="shared" ca="1" si="28"/>
        <v>0.19195096586902302</v>
      </c>
      <c r="AD801" s="21"/>
      <c r="AE801" s="21"/>
    </row>
    <row r="802" spans="13:31" x14ac:dyDescent="0.3">
      <c r="M802" s="32">
        <v>0.15866573076570939</v>
      </c>
      <c r="N802">
        <f t="shared" ca="1" si="27"/>
        <v>7</v>
      </c>
      <c r="O802" s="48">
        <f t="shared" ca="1" si="28"/>
        <v>4.557858755370299E-2</v>
      </c>
      <c r="AD802" s="21"/>
      <c r="AE802" s="21"/>
    </row>
    <row r="803" spans="13:31" x14ac:dyDescent="0.3">
      <c r="M803" s="32">
        <v>0.16971343119602039</v>
      </c>
      <c r="N803">
        <f t="shared" ca="1" si="27"/>
        <v>5</v>
      </c>
      <c r="O803" s="48">
        <f t="shared" ca="1" si="28"/>
        <v>0.19195096586902302</v>
      </c>
      <c r="AD803" s="21"/>
      <c r="AE803" s="21"/>
    </row>
    <row r="804" spans="13:31" x14ac:dyDescent="0.3">
      <c r="M804" s="32">
        <v>0.12298959318826869</v>
      </c>
      <c r="N804">
        <f t="shared" ca="1" si="27"/>
        <v>1</v>
      </c>
      <c r="O804" s="48">
        <f t="shared" ca="1" si="28"/>
        <v>4.3252089920389175E-2</v>
      </c>
      <c r="AD804" s="21"/>
      <c r="AE804" s="21"/>
    </row>
    <row r="805" spans="13:31" x14ac:dyDescent="0.3">
      <c r="M805" s="32">
        <v>0.32679219946897792</v>
      </c>
      <c r="N805">
        <f t="shared" ca="1" si="27"/>
        <v>5</v>
      </c>
      <c r="O805" s="48">
        <f t="shared" ca="1" si="28"/>
        <v>0.19195096586902302</v>
      </c>
      <c r="AD805" s="21"/>
      <c r="AE805" s="21"/>
    </row>
    <row r="806" spans="13:31" x14ac:dyDescent="0.3">
      <c r="M806" s="32">
        <v>0.9557786797692801</v>
      </c>
      <c r="N806">
        <f t="shared" ca="1" si="27"/>
        <v>5</v>
      </c>
      <c r="O806" s="48">
        <f t="shared" ca="1" si="28"/>
        <v>0.19195096586902302</v>
      </c>
      <c r="AD806" s="21"/>
      <c r="AE806" s="21"/>
    </row>
    <row r="807" spans="13:31" x14ac:dyDescent="0.3">
      <c r="M807" s="32">
        <v>0.55430768761253701</v>
      </c>
      <c r="N807">
        <f t="shared" ca="1" si="27"/>
        <v>2</v>
      </c>
      <c r="O807" s="48">
        <f t="shared" ca="1" si="28"/>
        <v>0.12591939081661677</v>
      </c>
      <c r="AD807" s="21"/>
      <c r="AE807" s="21"/>
    </row>
    <row r="808" spans="13:31" x14ac:dyDescent="0.3">
      <c r="M808" s="32">
        <v>0.1825922421948912</v>
      </c>
      <c r="N808">
        <f t="shared" ca="1" si="27"/>
        <v>5</v>
      </c>
      <c r="O808" s="48">
        <f t="shared" ca="1" si="28"/>
        <v>0.19195096586902302</v>
      </c>
      <c r="AD808" s="21"/>
      <c r="AE808" s="21"/>
    </row>
    <row r="809" spans="13:31" x14ac:dyDescent="0.3">
      <c r="M809" s="32">
        <v>0.88485366374706265</v>
      </c>
      <c r="N809">
        <f t="shared" ca="1" si="27"/>
        <v>3</v>
      </c>
      <c r="O809" s="48">
        <f t="shared" ca="1" si="28"/>
        <v>0.21586181282848613</v>
      </c>
      <c r="AD809" s="21"/>
      <c r="AE809" s="21"/>
    </row>
    <row r="810" spans="13:31" x14ac:dyDescent="0.3">
      <c r="M810" s="32">
        <v>0.94000061037018956</v>
      </c>
      <c r="N810">
        <f t="shared" ca="1" si="27"/>
        <v>4</v>
      </c>
      <c r="O810" s="48">
        <f t="shared" ca="1" si="28"/>
        <v>0.24368774963840809</v>
      </c>
      <c r="AD810" s="21"/>
      <c r="AE810" s="21"/>
    </row>
    <row r="811" spans="13:31" x14ac:dyDescent="0.3">
      <c r="M811" s="32">
        <v>1.8890957365642263E-2</v>
      </c>
      <c r="N811">
        <f t="shared" ca="1" si="27"/>
        <v>3</v>
      </c>
      <c r="O811" s="48">
        <f t="shared" ca="1" si="28"/>
        <v>0.21586181282848613</v>
      </c>
      <c r="AD811" s="21"/>
      <c r="AE811" s="21"/>
    </row>
    <row r="812" spans="13:31" x14ac:dyDescent="0.3">
      <c r="M812" s="32">
        <v>0.35926389355143895</v>
      </c>
      <c r="N812">
        <f t="shared" ca="1" si="27"/>
        <v>3</v>
      </c>
      <c r="O812" s="48">
        <f t="shared" ca="1" si="28"/>
        <v>0.21586181282848613</v>
      </c>
      <c r="AD812" s="21"/>
      <c r="AE812" s="21"/>
    </row>
    <row r="813" spans="13:31" x14ac:dyDescent="0.3">
      <c r="M813" s="32">
        <v>0.17676320688497574</v>
      </c>
      <c r="N813">
        <f t="shared" ca="1" si="27"/>
        <v>5</v>
      </c>
      <c r="O813" s="48">
        <f t="shared" ca="1" si="28"/>
        <v>0.19195096586902302</v>
      </c>
      <c r="AD813" s="21"/>
      <c r="AE813" s="21"/>
    </row>
    <row r="814" spans="13:31" x14ac:dyDescent="0.3">
      <c r="M814" s="32">
        <v>0.99893185216834013</v>
      </c>
      <c r="N814">
        <f t="shared" ca="1" si="27"/>
        <v>7</v>
      </c>
      <c r="O814" s="48">
        <f t="shared" ca="1" si="28"/>
        <v>4.557858755370299E-2</v>
      </c>
      <c r="AD814" s="21"/>
      <c r="AE814" s="21"/>
    </row>
    <row r="815" spans="13:31" x14ac:dyDescent="0.3">
      <c r="M815" s="32">
        <v>0.83684804834131898</v>
      </c>
      <c r="N815">
        <f t="shared" ca="1" si="27"/>
        <v>2</v>
      </c>
      <c r="O815" s="48">
        <f t="shared" ca="1" si="28"/>
        <v>0.12591939081661677</v>
      </c>
      <c r="AD815" s="21"/>
      <c r="AE815" s="21"/>
    </row>
    <row r="816" spans="13:31" x14ac:dyDescent="0.3">
      <c r="M816" s="32">
        <v>0.52482680745872368</v>
      </c>
      <c r="N816">
        <f t="shared" ca="1" si="27"/>
        <v>3</v>
      </c>
      <c r="O816" s="48">
        <f t="shared" ca="1" si="28"/>
        <v>0.21586181282848613</v>
      </c>
      <c r="AD816" s="21"/>
      <c r="AE816" s="21"/>
    </row>
    <row r="817" spans="13:31" x14ac:dyDescent="0.3">
      <c r="M817" s="32">
        <v>1.1291848506118961E-2</v>
      </c>
      <c r="N817">
        <f t="shared" ca="1" si="27"/>
        <v>4</v>
      </c>
      <c r="O817" s="48">
        <f t="shared" ca="1" si="28"/>
        <v>0.24368774963840809</v>
      </c>
      <c r="AD817" s="21"/>
      <c r="AE817" s="21"/>
    </row>
    <row r="818" spans="13:31" x14ac:dyDescent="0.3">
      <c r="M818" s="32">
        <v>0.93343913083285013</v>
      </c>
      <c r="N818">
        <f t="shared" ca="1" si="27"/>
        <v>5</v>
      </c>
      <c r="O818" s="48">
        <f t="shared" ca="1" si="28"/>
        <v>0.19195096586902302</v>
      </c>
      <c r="AD818" s="21"/>
      <c r="AE818" s="21"/>
    </row>
    <row r="819" spans="13:31" x14ac:dyDescent="0.3">
      <c r="M819" s="32">
        <v>0.42429883724478895</v>
      </c>
      <c r="N819">
        <f t="shared" ca="1" si="27"/>
        <v>4</v>
      </c>
      <c r="O819" s="48">
        <f t="shared" ca="1" si="28"/>
        <v>0.24368774963840809</v>
      </c>
      <c r="AD819" s="21"/>
      <c r="AE819" s="21"/>
    </row>
    <row r="820" spans="13:31" x14ac:dyDescent="0.3">
      <c r="M820" s="32">
        <v>0.47431867427594837</v>
      </c>
      <c r="N820">
        <f t="shared" ca="1" si="27"/>
        <v>3</v>
      </c>
      <c r="O820" s="48">
        <f t="shared" ca="1" si="28"/>
        <v>0.21586181282848613</v>
      </c>
      <c r="AD820" s="21"/>
      <c r="AE820" s="21"/>
    </row>
    <row r="821" spans="13:31" x14ac:dyDescent="0.3">
      <c r="M821" s="32">
        <v>0.3729056672872097</v>
      </c>
      <c r="N821">
        <f t="shared" ca="1" si="27"/>
        <v>4</v>
      </c>
      <c r="O821" s="48">
        <f t="shared" ca="1" si="28"/>
        <v>0.24368774963840809</v>
      </c>
      <c r="AD821" s="21"/>
      <c r="AE821" s="21"/>
    </row>
    <row r="822" spans="13:31" x14ac:dyDescent="0.3">
      <c r="M822" s="32">
        <v>0.18100527970213934</v>
      </c>
      <c r="N822">
        <f t="shared" ca="1" si="27"/>
        <v>3</v>
      </c>
      <c r="O822" s="48">
        <f t="shared" ca="1" si="28"/>
        <v>0.21586181282848613</v>
      </c>
      <c r="AD822" s="21"/>
      <c r="AE822" s="21"/>
    </row>
    <row r="823" spans="13:31" x14ac:dyDescent="0.3">
      <c r="M823" s="32">
        <v>0.79540391247291486</v>
      </c>
      <c r="N823">
        <f t="shared" ca="1" si="27"/>
        <v>3</v>
      </c>
      <c r="O823" s="48">
        <f t="shared" ca="1" si="28"/>
        <v>0.21586181282848613</v>
      </c>
      <c r="AD823" s="21"/>
      <c r="AE823" s="21"/>
    </row>
    <row r="824" spans="13:31" x14ac:dyDescent="0.3">
      <c r="M824" s="32">
        <v>0.68538468581194489</v>
      </c>
      <c r="N824">
        <f t="shared" ca="1" si="27"/>
        <v>5</v>
      </c>
      <c r="O824" s="48">
        <f t="shared" ca="1" si="28"/>
        <v>0.19195096586902302</v>
      </c>
      <c r="AD824" s="21"/>
      <c r="AE824" s="21"/>
    </row>
    <row r="825" spans="13:31" x14ac:dyDescent="0.3">
      <c r="M825" s="32">
        <v>0.76882229071932129</v>
      </c>
      <c r="N825">
        <f t="shared" ca="1" si="27"/>
        <v>4</v>
      </c>
      <c r="O825" s="48">
        <f t="shared" ca="1" si="28"/>
        <v>0.24368774963840809</v>
      </c>
      <c r="AD825" s="21"/>
      <c r="AE825" s="21"/>
    </row>
    <row r="826" spans="13:31" x14ac:dyDescent="0.3">
      <c r="M826" s="32">
        <v>0.90044862208929721</v>
      </c>
      <c r="N826">
        <f t="shared" ca="1" si="27"/>
        <v>3</v>
      </c>
      <c r="O826" s="48">
        <f t="shared" ca="1" si="28"/>
        <v>0.21586181282848613</v>
      </c>
      <c r="AD826" s="21"/>
      <c r="AE826" s="21"/>
    </row>
    <row r="827" spans="13:31" x14ac:dyDescent="0.3">
      <c r="M827" s="32">
        <v>0.93350016785180212</v>
      </c>
      <c r="N827">
        <f t="shared" ca="1" si="27"/>
        <v>4</v>
      </c>
      <c r="O827" s="48">
        <f t="shared" ca="1" si="28"/>
        <v>0.24368774963840809</v>
      </c>
      <c r="AD827" s="21"/>
      <c r="AE827" s="21"/>
    </row>
    <row r="828" spans="13:31" x14ac:dyDescent="0.3">
      <c r="M828" s="32">
        <v>0.32944730979338971</v>
      </c>
      <c r="N828">
        <f t="shared" ca="1" si="27"/>
        <v>2</v>
      </c>
      <c r="O828" s="48">
        <f t="shared" ca="1" si="28"/>
        <v>0.12591939081661677</v>
      </c>
      <c r="AD828" s="21"/>
      <c r="AE828" s="21"/>
    </row>
    <row r="829" spans="13:31" x14ac:dyDescent="0.3">
      <c r="M829" s="32">
        <v>0.81969664601580861</v>
      </c>
      <c r="N829">
        <f t="shared" ca="1" si="27"/>
        <v>4</v>
      </c>
      <c r="O829" s="48">
        <f t="shared" ca="1" si="28"/>
        <v>0.24368774963840809</v>
      </c>
      <c r="AD829" s="21"/>
      <c r="AE829" s="21"/>
    </row>
    <row r="830" spans="13:31" x14ac:dyDescent="0.3">
      <c r="M830" s="32">
        <v>0.32370983001190223</v>
      </c>
      <c r="N830" t="e">
        <f t="shared" ca="1" si="27"/>
        <v>#N/A</v>
      </c>
      <c r="O830" s="48" t="e">
        <f t="shared" ca="1" si="28"/>
        <v>#N/A</v>
      </c>
      <c r="AD830" s="21"/>
      <c r="AE830" s="21"/>
    </row>
    <row r="831" spans="13:31" x14ac:dyDescent="0.3">
      <c r="M831" s="32">
        <v>0.35959959715567491</v>
      </c>
      <c r="N831">
        <f t="shared" ca="1" si="27"/>
        <v>6</v>
      </c>
      <c r="O831" s="48">
        <f t="shared" ca="1" si="28"/>
        <v>0.10906304878921762</v>
      </c>
      <c r="AD831" s="21"/>
      <c r="AE831" s="21"/>
    </row>
    <row r="832" spans="13:31" x14ac:dyDescent="0.3">
      <c r="M832" s="32">
        <v>0.69157994323557237</v>
      </c>
      <c r="N832">
        <f t="shared" ca="1" si="27"/>
        <v>4</v>
      </c>
      <c r="O832" s="48">
        <f t="shared" ca="1" si="28"/>
        <v>0.24368774963840809</v>
      </c>
      <c r="AD832" s="21"/>
      <c r="AE832" s="21"/>
    </row>
    <row r="833" spans="13:31" x14ac:dyDescent="0.3">
      <c r="M833" s="32">
        <v>0.62620929593798635</v>
      </c>
      <c r="N833">
        <f t="shared" ca="1" si="27"/>
        <v>2</v>
      </c>
      <c r="O833" s="48">
        <f t="shared" ca="1" si="28"/>
        <v>0.12591939081661677</v>
      </c>
      <c r="AD833" s="21"/>
      <c r="AE833" s="21"/>
    </row>
    <row r="834" spans="13:31" x14ac:dyDescent="0.3">
      <c r="M834" s="32">
        <v>0.78234199041718799</v>
      </c>
      <c r="N834">
        <f t="shared" ref="N834:N897" ca="1" si="29">MATCH(RAND(),$E$2:$E$22,1)</f>
        <v>4</v>
      </c>
      <c r="O834" s="48">
        <f t="shared" ca="1" si="28"/>
        <v>0.24368774963840809</v>
      </c>
      <c r="AD834" s="21"/>
      <c r="AE834" s="21"/>
    </row>
    <row r="835" spans="13:31" x14ac:dyDescent="0.3">
      <c r="M835" s="32">
        <v>0.67955565050202948</v>
      </c>
      <c r="N835">
        <f t="shared" ca="1" si="29"/>
        <v>2</v>
      </c>
      <c r="O835" s="48">
        <f t="shared" ref="O835:O898" ca="1" si="30">VLOOKUP(N835,$C$2:$D$22,2)</f>
        <v>0.12591939081661677</v>
      </c>
      <c r="AD835" s="21"/>
      <c r="AE835" s="21"/>
    </row>
    <row r="836" spans="13:31" x14ac:dyDescent="0.3">
      <c r="M836" s="32">
        <v>0.65419476912747576</v>
      </c>
      <c r="N836">
        <f t="shared" ca="1" si="29"/>
        <v>5</v>
      </c>
      <c r="O836" s="48">
        <f t="shared" ca="1" si="30"/>
        <v>0.19195096586902302</v>
      </c>
      <c r="AD836" s="21"/>
      <c r="AE836" s="21"/>
    </row>
    <row r="837" spans="13:31" x14ac:dyDescent="0.3">
      <c r="M837" s="32">
        <v>0.94180120242927334</v>
      </c>
      <c r="N837">
        <f t="shared" ca="1" si="29"/>
        <v>4</v>
      </c>
      <c r="O837" s="48">
        <f t="shared" ca="1" si="30"/>
        <v>0.24368774963840809</v>
      </c>
      <c r="AD837" s="21"/>
      <c r="AE837" s="21"/>
    </row>
    <row r="838" spans="13:31" x14ac:dyDescent="0.3">
      <c r="M838" s="32">
        <v>0.31315042573320717</v>
      </c>
      <c r="N838">
        <f t="shared" ca="1" si="29"/>
        <v>3</v>
      </c>
      <c r="O838" s="48">
        <f t="shared" ca="1" si="30"/>
        <v>0.21586181282848613</v>
      </c>
      <c r="AD838" s="21"/>
      <c r="AE838" s="21"/>
    </row>
    <row r="839" spans="13:31" x14ac:dyDescent="0.3">
      <c r="M839" s="32">
        <v>0.39048432874538408</v>
      </c>
      <c r="N839">
        <f t="shared" ca="1" si="29"/>
        <v>4</v>
      </c>
      <c r="O839" s="48">
        <f t="shared" ca="1" si="30"/>
        <v>0.24368774963840809</v>
      </c>
      <c r="AD839" s="21"/>
      <c r="AE839" s="21"/>
    </row>
    <row r="840" spans="13:31" x14ac:dyDescent="0.3">
      <c r="M840" s="32">
        <v>0.40192876979888303</v>
      </c>
      <c r="N840">
        <f t="shared" ca="1" si="29"/>
        <v>6</v>
      </c>
      <c r="O840" s="48">
        <f t="shared" ca="1" si="30"/>
        <v>0.10906304878921762</v>
      </c>
      <c r="AD840" s="21"/>
      <c r="AE840" s="21"/>
    </row>
    <row r="841" spans="13:31" x14ac:dyDescent="0.3">
      <c r="M841" s="32">
        <v>0.6837061677907651</v>
      </c>
      <c r="N841">
        <f t="shared" ca="1" si="29"/>
        <v>6</v>
      </c>
      <c r="O841" s="48">
        <f t="shared" ca="1" si="30"/>
        <v>0.10906304878921762</v>
      </c>
      <c r="AD841" s="21"/>
      <c r="AE841" s="21"/>
    </row>
    <row r="842" spans="13:31" x14ac:dyDescent="0.3">
      <c r="M842" s="32">
        <v>0.25098422193060094</v>
      </c>
      <c r="N842">
        <f t="shared" ca="1" si="29"/>
        <v>2</v>
      </c>
      <c r="O842" s="48">
        <f t="shared" ca="1" si="30"/>
        <v>0.12591939081661677</v>
      </c>
      <c r="AD842" s="21"/>
      <c r="AE842" s="21"/>
    </row>
    <row r="843" spans="13:31" x14ac:dyDescent="0.3">
      <c r="M843" s="32">
        <v>0.72887356181524099</v>
      </c>
      <c r="N843">
        <f t="shared" ca="1" si="29"/>
        <v>2</v>
      </c>
      <c r="O843" s="48">
        <f t="shared" ca="1" si="30"/>
        <v>0.12591939081661677</v>
      </c>
      <c r="AD843" s="21"/>
      <c r="AE843" s="21"/>
    </row>
    <row r="844" spans="13:31" x14ac:dyDescent="0.3">
      <c r="M844" s="32">
        <v>3.3570360423596911E-3</v>
      </c>
      <c r="N844">
        <f t="shared" ca="1" si="29"/>
        <v>3</v>
      </c>
      <c r="O844" s="48">
        <f t="shared" ca="1" si="30"/>
        <v>0.21586181282848613</v>
      </c>
      <c r="AD844" s="21"/>
      <c r="AE844" s="21"/>
    </row>
    <row r="845" spans="13:31" x14ac:dyDescent="0.3">
      <c r="M845" s="32">
        <v>0.8128910184026612</v>
      </c>
      <c r="N845">
        <f t="shared" ca="1" si="29"/>
        <v>3</v>
      </c>
      <c r="O845" s="48">
        <f t="shared" ca="1" si="30"/>
        <v>0.21586181282848613</v>
      </c>
      <c r="AD845" s="21"/>
      <c r="AE845" s="21"/>
    </row>
    <row r="846" spans="13:31" x14ac:dyDescent="0.3">
      <c r="M846" s="32">
        <v>0.7134617145298624</v>
      </c>
      <c r="N846">
        <f t="shared" ca="1" si="29"/>
        <v>3</v>
      </c>
      <c r="O846" s="48">
        <f t="shared" ca="1" si="30"/>
        <v>0.21586181282848613</v>
      </c>
      <c r="AD846" s="21"/>
      <c r="AE846" s="21"/>
    </row>
    <row r="847" spans="13:31" x14ac:dyDescent="0.3">
      <c r="M847" s="32">
        <v>0.84044923245948666</v>
      </c>
      <c r="N847">
        <f t="shared" ca="1" si="29"/>
        <v>7</v>
      </c>
      <c r="O847" s="48">
        <f t="shared" ca="1" si="30"/>
        <v>4.557858755370299E-2</v>
      </c>
      <c r="AD847" s="21"/>
      <c r="AE847" s="21"/>
    </row>
    <row r="848" spans="13:31" x14ac:dyDescent="0.3">
      <c r="M848" s="32">
        <v>2.5696584978789638E-2</v>
      </c>
      <c r="N848">
        <f t="shared" ca="1" si="29"/>
        <v>3</v>
      </c>
      <c r="O848" s="48">
        <f t="shared" ca="1" si="30"/>
        <v>0.21586181282848613</v>
      </c>
      <c r="AD848" s="21"/>
      <c r="AE848" s="21"/>
    </row>
    <row r="849" spans="13:31" x14ac:dyDescent="0.3">
      <c r="M849" s="32">
        <v>0.11441389202551347</v>
      </c>
      <c r="N849">
        <f t="shared" ca="1" si="29"/>
        <v>3</v>
      </c>
      <c r="O849" s="48">
        <f t="shared" ca="1" si="30"/>
        <v>0.21586181282848613</v>
      </c>
      <c r="AD849" s="21"/>
      <c r="AE849" s="21"/>
    </row>
    <row r="850" spans="13:31" x14ac:dyDescent="0.3">
      <c r="M850" s="32">
        <v>0.3847468489638966</v>
      </c>
      <c r="N850">
        <f t="shared" ca="1" si="29"/>
        <v>3</v>
      </c>
      <c r="O850" s="48">
        <f t="shared" ca="1" si="30"/>
        <v>0.21586181282848613</v>
      </c>
      <c r="AD850" s="21"/>
      <c r="AE850" s="21"/>
    </row>
    <row r="851" spans="13:31" x14ac:dyDescent="0.3">
      <c r="M851" s="32">
        <v>5.3682058168279062E-2</v>
      </c>
      <c r="N851">
        <f t="shared" ca="1" si="29"/>
        <v>2</v>
      </c>
      <c r="O851" s="48">
        <f t="shared" ca="1" si="30"/>
        <v>0.12591939081661677</v>
      </c>
      <c r="AD851" s="21"/>
      <c r="AE851" s="21"/>
    </row>
    <row r="852" spans="13:31" x14ac:dyDescent="0.3">
      <c r="M852" s="32">
        <v>0.83922849208044681</v>
      </c>
      <c r="N852">
        <f t="shared" ca="1" si="29"/>
        <v>5</v>
      </c>
      <c r="O852" s="48">
        <f t="shared" ca="1" si="30"/>
        <v>0.19195096586902302</v>
      </c>
      <c r="AD852" s="21"/>
      <c r="AE852" s="21"/>
    </row>
    <row r="853" spans="13:31" x14ac:dyDescent="0.3">
      <c r="M853" s="32">
        <v>0.90966521195104832</v>
      </c>
      <c r="N853">
        <f t="shared" ca="1" si="29"/>
        <v>8</v>
      </c>
      <c r="O853" s="48">
        <f t="shared" ca="1" si="30"/>
        <v>1.4159524442234868E-2</v>
      </c>
      <c r="AD853" s="21"/>
      <c r="AE853" s="21"/>
    </row>
    <row r="854" spans="13:31" x14ac:dyDescent="0.3">
      <c r="M854" s="32">
        <v>0.50471510971404154</v>
      </c>
      <c r="N854">
        <f t="shared" ca="1" si="29"/>
        <v>6</v>
      </c>
      <c r="O854" s="48">
        <f t="shared" ca="1" si="30"/>
        <v>0.10906304878921762</v>
      </c>
      <c r="AD854" s="21"/>
      <c r="AE854" s="21"/>
    </row>
    <row r="855" spans="13:31" x14ac:dyDescent="0.3">
      <c r="M855" s="32">
        <v>0.53837702566606649</v>
      </c>
      <c r="N855">
        <f t="shared" ca="1" si="29"/>
        <v>5</v>
      </c>
      <c r="O855" s="48">
        <f t="shared" ca="1" si="30"/>
        <v>0.19195096586902302</v>
      </c>
      <c r="AD855" s="21"/>
      <c r="AE855" s="21"/>
    </row>
    <row r="856" spans="13:31" x14ac:dyDescent="0.3">
      <c r="M856" s="32">
        <v>0.76732688375499736</v>
      </c>
      <c r="N856">
        <f t="shared" ca="1" si="29"/>
        <v>3</v>
      </c>
      <c r="O856" s="48">
        <f t="shared" ca="1" si="30"/>
        <v>0.21586181282848613</v>
      </c>
      <c r="AD856" s="21"/>
      <c r="AE856" s="21"/>
    </row>
    <row r="857" spans="13:31" x14ac:dyDescent="0.3">
      <c r="M857" s="32">
        <v>0.23084200567644275</v>
      </c>
      <c r="N857">
        <f t="shared" ca="1" si="29"/>
        <v>1</v>
      </c>
      <c r="O857" s="48">
        <f t="shared" ca="1" si="30"/>
        <v>4.3252089920389175E-2</v>
      </c>
      <c r="AD857" s="21"/>
      <c r="AE857" s="21"/>
    </row>
    <row r="858" spans="13:31" x14ac:dyDescent="0.3">
      <c r="M858" s="32">
        <v>0.46894741660817285</v>
      </c>
      <c r="N858">
        <f t="shared" ca="1" si="29"/>
        <v>4</v>
      </c>
      <c r="O858" s="48">
        <f t="shared" ca="1" si="30"/>
        <v>0.24368774963840809</v>
      </c>
      <c r="AD858" s="21"/>
      <c r="AE858" s="21"/>
    </row>
    <row r="859" spans="13:31" x14ac:dyDescent="0.3">
      <c r="M859" s="32">
        <v>0.12973418378246407</v>
      </c>
      <c r="N859">
        <f t="shared" ca="1" si="29"/>
        <v>6</v>
      </c>
      <c r="O859" s="48">
        <f t="shared" ca="1" si="30"/>
        <v>0.10906304878921762</v>
      </c>
      <c r="AD859" s="21"/>
      <c r="AE859" s="21"/>
    </row>
    <row r="860" spans="13:31" x14ac:dyDescent="0.3">
      <c r="M860" s="32">
        <v>0.73833429975280007</v>
      </c>
      <c r="N860">
        <f t="shared" ca="1" si="29"/>
        <v>2</v>
      </c>
      <c r="O860" s="48">
        <f t="shared" ca="1" si="30"/>
        <v>0.12591939081661677</v>
      </c>
      <c r="AD860" s="21"/>
      <c r="AE860" s="21"/>
    </row>
    <row r="861" spans="13:31" x14ac:dyDescent="0.3">
      <c r="M861" s="32">
        <v>0.49058503982665486</v>
      </c>
      <c r="N861">
        <f t="shared" ca="1" si="29"/>
        <v>6</v>
      </c>
      <c r="O861" s="48">
        <f t="shared" ca="1" si="30"/>
        <v>0.10906304878921762</v>
      </c>
      <c r="AD861" s="21"/>
      <c r="AE861" s="21"/>
    </row>
    <row r="862" spans="13:31" x14ac:dyDescent="0.3">
      <c r="M862" s="32">
        <v>0.94659260841700488</v>
      </c>
      <c r="N862">
        <f t="shared" ca="1" si="29"/>
        <v>3</v>
      </c>
      <c r="O862" s="48">
        <f t="shared" ca="1" si="30"/>
        <v>0.21586181282848613</v>
      </c>
      <c r="AD862" s="21"/>
      <c r="AE862" s="21"/>
    </row>
    <row r="863" spans="13:31" x14ac:dyDescent="0.3">
      <c r="M863" s="32">
        <v>0.60011597033600883</v>
      </c>
      <c r="N863">
        <f t="shared" ca="1" si="29"/>
        <v>7</v>
      </c>
      <c r="O863" s="48">
        <f t="shared" ca="1" si="30"/>
        <v>4.557858755370299E-2</v>
      </c>
      <c r="AD863" s="21"/>
      <c r="AE863" s="21"/>
    </row>
    <row r="864" spans="13:31" x14ac:dyDescent="0.3">
      <c r="M864" s="32">
        <v>0.59596545304727322</v>
      </c>
      <c r="N864">
        <f t="shared" ca="1" si="29"/>
        <v>4</v>
      </c>
      <c r="O864" s="48">
        <f t="shared" ca="1" si="30"/>
        <v>0.24368774963840809</v>
      </c>
      <c r="AD864" s="21"/>
      <c r="AE864" s="21"/>
    </row>
    <row r="865" spans="13:31" x14ac:dyDescent="0.3">
      <c r="M865" s="32">
        <v>0.1760002441480758</v>
      </c>
      <c r="N865">
        <f t="shared" ca="1" si="29"/>
        <v>1</v>
      </c>
      <c r="O865" s="48">
        <f t="shared" ca="1" si="30"/>
        <v>4.3252089920389175E-2</v>
      </c>
      <c r="AD865" s="21"/>
      <c r="AE865" s="21"/>
    </row>
    <row r="866" spans="13:31" x14ac:dyDescent="0.3">
      <c r="M866" s="32">
        <v>0.92196417126987518</v>
      </c>
      <c r="N866">
        <f t="shared" ca="1" si="29"/>
        <v>3</v>
      </c>
      <c r="O866" s="48">
        <f t="shared" ca="1" si="30"/>
        <v>0.21586181282848613</v>
      </c>
      <c r="AD866" s="21"/>
      <c r="AE866" s="21"/>
    </row>
    <row r="867" spans="13:31" x14ac:dyDescent="0.3">
      <c r="M867" s="32">
        <v>0.15903195287942137</v>
      </c>
      <c r="N867">
        <f t="shared" ca="1" si="29"/>
        <v>6</v>
      </c>
      <c r="O867" s="48">
        <f t="shared" ca="1" si="30"/>
        <v>0.10906304878921762</v>
      </c>
      <c r="AD867" s="21"/>
      <c r="AE867" s="21"/>
    </row>
    <row r="868" spans="13:31" x14ac:dyDescent="0.3">
      <c r="M868" s="32">
        <v>0.72371593371379739</v>
      </c>
      <c r="N868">
        <f t="shared" ca="1" si="29"/>
        <v>4</v>
      </c>
      <c r="O868" s="48">
        <f t="shared" ca="1" si="30"/>
        <v>0.24368774963840809</v>
      </c>
      <c r="AD868" s="21"/>
      <c r="AE868" s="21"/>
    </row>
    <row r="869" spans="13:31" x14ac:dyDescent="0.3">
      <c r="M869" s="32">
        <v>0.59999389629810485</v>
      </c>
      <c r="N869">
        <f t="shared" ca="1" si="29"/>
        <v>1</v>
      </c>
      <c r="O869" s="48">
        <f t="shared" ca="1" si="30"/>
        <v>4.3252089920389175E-2</v>
      </c>
      <c r="AD869" s="21"/>
      <c r="AE869" s="21"/>
    </row>
    <row r="870" spans="13:31" x14ac:dyDescent="0.3">
      <c r="M870" s="32">
        <v>0.5663319803460799</v>
      </c>
      <c r="N870">
        <f t="shared" ca="1" si="29"/>
        <v>5</v>
      </c>
      <c r="O870" s="48">
        <f t="shared" ca="1" si="30"/>
        <v>0.19195096586902302</v>
      </c>
      <c r="AD870" s="21"/>
      <c r="AE870" s="21"/>
    </row>
    <row r="871" spans="13:31" x14ac:dyDescent="0.3">
      <c r="M871" s="32">
        <v>0.46320993682668538</v>
      </c>
      <c r="N871">
        <f t="shared" ca="1" si="29"/>
        <v>4</v>
      </c>
      <c r="O871" s="48">
        <f t="shared" ca="1" si="30"/>
        <v>0.24368774963840809</v>
      </c>
      <c r="AD871" s="21"/>
      <c r="AE871" s="21"/>
    </row>
    <row r="872" spans="13:31" x14ac:dyDescent="0.3">
      <c r="M872" s="32">
        <v>0.14023255104220711</v>
      </c>
      <c r="N872">
        <f t="shared" ca="1" si="29"/>
        <v>4</v>
      </c>
      <c r="O872" s="48">
        <f t="shared" ca="1" si="30"/>
        <v>0.24368774963840809</v>
      </c>
      <c r="AD872" s="21"/>
      <c r="AE872" s="21"/>
    </row>
    <row r="873" spans="13:31" x14ac:dyDescent="0.3">
      <c r="M873" s="32">
        <v>0.24011963255714591</v>
      </c>
      <c r="N873">
        <f t="shared" ca="1" si="29"/>
        <v>2</v>
      </c>
      <c r="O873" s="48">
        <f t="shared" ca="1" si="30"/>
        <v>0.12591939081661677</v>
      </c>
      <c r="AD873" s="21"/>
      <c r="AE873" s="21"/>
    </row>
    <row r="874" spans="13:31" x14ac:dyDescent="0.3">
      <c r="M874" s="32">
        <v>0.34586626789147618</v>
      </c>
      <c r="N874">
        <f t="shared" ca="1" si="29"/>
        <v>5</v>
      </c>
      <c r="O874" s="48">
        <f t="shared" ca="1" si="30"/>
        <v>0.19195096586902302</v>
      </c>
      <c r="AD874" s="21"/>
      <c r="AE874" s="21"/>
    </row>
    <row r="875" spans="13:31" x14ac:dyDescent="0.3">
      <c r="M875" s="32">
        <v>0.91738639484847562</v>
      </c>
      <c r="N875">
        <f t="shared" ca="1" si="29"/>
        <v>5</v>
      </c>
      <c r="O875" s="48">
        <f t="shared" ca="1" si="30"/>
        <v>0.19195096586902302</v>
      </c>
      <c r="AD875" s="21"/>
      <c r="AE875" s="21"/>
    </row>
    <row r="876" spans="13:31" x14ac:dyDescent="0.3">
      <c r="M876" s="32">
        <v>0.72176274910733362</v>
      </c>
      <c r="N876">
        <f t="shared" ca="1" si="29"/>
        <v>2</v>
      </c>
      <c r="O876" s="48">
        <f t="shared" ca="1" si="30"/>
        <v>0.12591939081661677</v>
      </c>
      <c r="AD876" s="21"/>
      <c r="AE876" s="21"/>
    </row>
    <row r="877" spans="13:31" x14ac:dyDescent="0.3">
      <c r="M877" s="32">
        <v>0.69682912686544385</v>
      </c>
      <c r="N877">
        <f t="shared" ca="1" si="29"/>
        <v>5</v>
      </c>
      <c r="O877" s="48">
        <f t="shared" ca="1" si="30"/>
        <v>0.19195096586902302</v>
      </c>
      <c r="AD877" s="21"/>
      <c r="AE877" s="21"/>
    </row>
    <row r="878" spans="13:31" x14ac:dyDescent="0.3">
      <c r="M878" s="32">
        <v>0.27228614154484693</v>
      </c>
      <c r="N878">
        <f t="shared" ca="1" si="29"/>
        <v>4</v>
      </c>
      <c r="O878" s="48">
        <f t="shared" ca="1" si="30"/>
        <v>0.24368774963840809</v>
      </c>
      <c r="AD878" s="21"/>
      <c r="AE878" s="21"/>
    </row>
    <row r="879" spans="13:31" x14ac:dyDescent="0.3">
      <c r="M879" s="32">
        <v>0.54737998596148563</v>
      </c>
      <c r="N879">
        <f t="shared" ca="1" si="29"/>
        <v>5</v>
      </c>
      <c r="O879" s="48">
        <f t="shared" ca="1" si="30"/>
        <v>0.19195096586902302</v>
      </c>
      <c r="AD879" s="21"/>
      <c r="AE879" s="21"/>
    </row>
    <row r="880" spans="13:31" x14ac:dyDescent="0.3">
      <c r="M880" s="32">
        <v>0.7074800866725669</v>
      </c>
      <c r="N880">
        <f t="shared" ca="1" si="29"/>
        <v>6</v>
      </c>
      <c r="O880" s="48">
        <f t="shared" ca="1" si="30"/>
        <v>0.10906304878921762</v>
      </c>
      <c r="AD880" s="21"/>
      <c r="AE880" s="21"/>
    </row>
    <row r="881" spans="13:31" x14ac:dyDescent="0.3">
      <c r="M881" s="32">
        <v>0.80190435499130219</v>
      </c>
      <c r="N881">
        <f t="shared" ca="1" si="29"/>
        <v>3</v>
      </c>
      <c r="O881" s="48">
        <f t="shared" ca="1" si="30"/>
        <v>0.21586181282848613</v>
      </c>
      <c r="AD881" s="21"/>
      <c r="AE881" s="21"/>
    </row>
    <row r="882" spans="13:31" x14ac:dyDescent="0.3">
      <c r="M882" s="32">
        <v>0.70226142155217142</v>
      </c>
      <c r="N882">
        <f t="shared" ca="1" si="29"/>
        <v>4</v>
      </c>
      <c r="O882" s="48">
        <f t="shared" ca="1" si="30"/>
        <v>0.24368774963840809</v>
      </c>
      <c r="AD882" s="21"/>
      <c r="AE882" s="21"/>
    </row>
    <row r="883" spans="13:31" x14ac:dyDescent="0.3">
      <c r="M883" s="32">
        <v>0.22705771050141912</v>
      </c>
      <c r="N883">
        <f t="shared" ca="1" si="29"/>
        <v>4</v>
      </c>
      <c r="O883" s="48">
        <f t="shared" ca="1" si="30"/>
        <v>0.24368774963840809</v>
      </c>
      <c r="AD883" s="21"/>
      <c r="AE883" s="21"/>
    </row>
    <row r="884" spans="13:31" x14ac:dyDescent="0.3">
      <c r="M884" s="32">
        <v>0.14441358684041872</v>
      </c>
      <c r="N884">
        <f t="shared" ca="1" si="29"/>
        <v>6</v>
      </c>
      <c r="O884" s="48">
        <f t="shared" ca="1" si="30"/>
        <v>0.10906304878921762</v>
      </c>
      <c r="AD884" s="21"/>
      <c r="AE884" s="21"/>
    </row>
    <row r="885" spans="13:31" x14ac:dyDescent="0.3">
      <c r="M885" s="32">
        <v>0.90865810113834045</v>
      </c>
      <c r="N885">
        <f t="shared" ca="1" si="29"/>
        <v>4</v>
      </c>
      <c r="O885" s="48">
        <f t="shared" ca="1" si="30"/>
        <v>0.24368774963840809</v>
      </c>
      <c r="AD885" s="21"/>
      <c r="AE885" s="21"/>
    </row>
    <row r="886" spans="13:31" x14ac:dyDescent="0.3">
      <c r="M886" s="32">
        <v>0.59196752830591759</v>
      </c>
      <c r="N886">
        <f t="shared" ca="1" si="29"/>
        <v>2</v>
      </c>
      <c r="O886" s="48">
        <f t="shared" ca="1" si="30"/>
        <v>0.12591939081661677</v>
      </c>
      <c r="AD886" s="21"/>
      <c r="AE886" s="21"/>
    </row>
    <row r="887" spans="13:31" x14ac:dyDescent="0.3">
      <c r="M887" s="32">
        <v>0.53950621051667835</v>
      </c>
      <c r="N887">
        <f t="shared" ca="1" si="29"/>
        <v>6</v>
      </c>
      <c r="O887" s="48">
        <f t="shared" ca="1" si="30"/>
        <v>0.10906304878921762</v>
      </c>
      <c r="AD887" s="21"/>
      <c r="AE887" s="21"/>
    </row>
    <row r="888" spans="13:31" x14ac:dyDescent="0.3">
      <c r="M888" s="32">
        <v>0.42838831751457257</v>
      </c>
      <c r="N888">
        <f t="shared" ca="1" si="29"/>
        <v>5</v>
      </c>
      <c r="O888" s="48">
        <f t="shared" ca="1" si="30"/>
        <v>0.19195096586902302</v>
      </c>
      <c r="AD888" s="21"/>
      <c r="AE888" s="21"/>
    </row>
    <row r="889" spans="13:31" x14ac:dyDescent="0.3">
      <c r="M889" s="32">
        <v>0.89492477187414166</v>
      </c>
      <c r="N889">
        <f t="shared" ca="1" si="29"/>
        <v>3</v>
      </c>
      <c r="O889" s="48">
        <f t="shared" ca="1" si="30"/>
        <v>0.21586181282848613</v>
      </c>
      <c r="AD889" s="21"/>
      <c r="AE889" s="21"/>
    </row>
    <row r="890" spans="13:31" x14ac:dyDescent="0.3">
      <c r="M890" s="32">
        <v>0.61293374431592762</v>
      </c>
      <c r="N890">
        <f t="shared" ca="1" si="29"/>
        <v>7</v>
      </c>
      <c r="O890" s="48">
        <f t="shared" ca="1" si="30"/>
        <v>4.557858755370299E-2</v>
      </c>
      <c r="AD890" s="21"/>
      <c r="AE890" s="21"/>
    </row>
    <row r="891" spans="13:31" x14ac:dyDescent="0.3">
      <c r="M891" s="32">
        <v>5.4628131962034976E-2</v>
      </c>
      <c r="N891">
        <f t="shared" ca="1" si="29"/>
        <v>2</v>
      </c>
      <c r="O891" s="48">
        <f t="shared" ca="1" si="30"/>
        <v>0.12591939081661677</v>
      </c>
      <c r="AD891" s="21"/>
      <c r="AE891" s="21"/>
    </row>
    <row r="892" spans="13:31" x14ac:dyDescent="0.3">
      <c r="M892" s="32">
        <v>0.5961485641041292</v>
      </c>
      <c r="N892">
        <f t="shared" ca="1" si="29"/>
        <v>5</v>
      </c>
      <c r="O892" s="48">
        <f t="shared" ca="1" si="30"/>
        <v>0.19195096586902302</v>
      </c>
      <c r="AD892" s="21"/>
      <c r="AE892" s="21"/>
    </row>
    <row r="893" spans="13:31" x14ac:dyDescent="0.3">
      <c r="M893" s="32">
        <v>0.91042817468794823</v>
      </c>
      <c r="N893">
        <f t="shared" ca="1" si="29"/>
        <v>3</v>
      </c>
      <c r="O893" s="48">
        <f t="shared" ca="1" si="30"/>
        <v>0.21586181282848613</v>
      </c>
      <c r="AD893" s="21"/>
      <c r="AE893" s="21"/>
    </row>
    <row r="894" spans="13:31" x14ac:dyDescent="0.3">
      <c r="M894" s="32">
        <v>3.5462508011108736E-2</v>
      </c>
      <c r="N894">
        <f t="shared" ca="1" si="29"/>
        <v>3</v>
      </c>
      <c r="O894" s="48">
        <f t="shared" ca="1" si="30"/>
        <v>0.21586181282848613</v>
      </c>
      <c r="AD894" s="21"/>
      <c r="AE894" s="21"/>
    </row>
    <row r="895" spans="13:31" x14ac:dyDescent="0.3">
      <c r="M895" s="32">
        <v>0.30384228034302807</v>
      </c>
      <c r="N895">
        <f t="shared" ca="1" si="29"/>
        <v>4</v>
      </c>
      <c r="O895" s="48">
        <f t="shared" ca="1" si="30"/>
        <v>0.24368774963840809</v>
      </c>
      <c r="AD895" s="21"/>
      <c r="AE895" s="21"/>
    </row>
    <row r="896" spans="13:31" x14ac:dyDescent="0.3">
      <c r="M896" s="32">
        <v>0.52659688100833157</v>
      </c>
      <c r="N896">
        <f t="shared" ca="1" si="29"/>
        <v>2</v>
      </c>
      <c r="O896" s="48">
        <f t="shared" ca="1" si="30"/>
        <v>0.12591939081661677</v>
      </c>
      <c r="AD896" s="21"/>
      <c r="AE896" s="21"/>
    </row>
    <row r="897" spans="13:31" x14ac:dyDescent="0.3">
      <c r="M897" s="32">
        <v>0.39912106692709126</v>
      </c>
      <c r="N897">
        <f t="shared" ca="1" si="29"/>
        <v>5</v>
      </c>
      <c r="O897" s="48">
        <f t="shared" ca="1" si="30"/>
        <v>0.19195096586902302</v>
      </c>
      <c r="AD897" s="21"/>
      <c r="AE897" s="21"/>
    </row>
    <row r="898" spans="13:31" x14ac:dyDescent="0.3">
      <c r="M898" s="32">
        <v>0.78585161900692768</v>
      </c>
      <c r="N898">
        <f t="shared" ref="N898:N961" ca="1" si="31">MATCH(RAND(),$E$2:$E$22,1)</f>
        <v>6</v>
      </c>
      <c r="O898" s="48">
        <f t="shared" ca="1" si="30"/>
        <v>0.10906304878921762</v>
      </c>
      <c r="AD898" s="21"/>
      <c r="AE898" s="21"/>
    </row>
    <row r="899" spans="13:31" x14ac:dyDescent="0.3">
      <c r="M899" s="32">
        <v>0.23337504196295053</v>
      </c>
      <c r="N899">
        <f t="shared" ca="1" si="31"/>
        <v>4</v>
      </c>
      <c r="O899" s="48">
        <f t="shared" ref="O899:O962" ca="1" si="32">VLOOKUP(N899,$C$2:$D$22,2)</f>
        <v>0.24368774963840809</v>
      </c>
      <c r="AD899" s="21"/>
      <c r="AE899" s="21"/>
    </row>
    <row r="900" spans="13:31" x14ac:dyDescent="0.3">
      <c r="M900" s="32">
        <v>0.7058320871608631</v>
      </c>
      <c r="N900">
        <f t="shared" ca="1" si="31"/>
        <v>4</v>
      </c>
      <c r="O900" s="48">
        <f t="shared" ca="1" si="32"/>
        <v>0.24368774963840809</v>
      </c>
      <c r="AD900" s="21"/>
      <c r="AE900" s="21"/>
    </row>
    <row r="901" spans="13:31" x14ac:dyDescent="0.3">
      <c r="M901" s="32">
        <v>0.42860194708090454</v>
      </c>
      <c r="N901">
        <f t="shared" ca="1" si="31"/>
        <v>4</v>
      </c>
      <c r="O901" s="48">
        <f t="shared" ca="1" si="32"/>
        <v>0.24368774963840809</v>
      </c>
      <c r="AD901" s="21"/>
      <c r="AE901" s="21"/>
    </row>
    <row r="902" spans="13:31" x14ac:dyDescent="0.3">
      <c r="M902" s="32">
        <v>0.58369701223792225</v>
      </c>
      <c r="N902">
        <f t="shared" ca="1" si="31"/>
        <v>3</v>
      </c>
      <c r="O902" s="48">
        <f t="shared" ca="1" si="32"/>
        <v>0.21586181282848613</v>
      </c>
      <c r="AD902" s="21"/>
      <c r="AE902" s="21"/>
    </row>
    <row r="903" spans="13:31" x14ac:dyDescent="0.3">
      <c r="M903" s="32">
        <v>0.41721854304635764</v>
      </c>
      <c r="N903">
        <f t="shared" ca="1" si="31"/>
        <v>5</v>
      </c>
      <c r="O903" s="48">
        <f t="shared" ca="1" si="32"/>
        <v>0.19195096586902302</v>
      </c>
      <c r="AD903" s="21"/>
      <c r="AE903" s="21"/>
    </row>
    <row r="904" spans="13:31" x14ac:dyDescent="0.3">
      <c r="M904" s="32">
        <v>0.71315652943510244</v>
      </c>
      <c r="N904">
        <f t="shared" ca="1" si="31"/>
        <v>2</v>
      </c>
      <c r="O904" s="48">
        <f t="shared" ca="1" si="32"/>
        <v>0.12591939081661677</v>
      </c>
      <c r="AD904" s="21"/>
      <c r="AE904" s="21"/>
    </row>
    <row r="905" spans="13:31" x14ac:dyDescent="0.3">
      <c r="M905" s="32">
        <v>0.8571428571428571</v>
      </c>
      <c r="N905">
        <f t="shared" ca="1" si="31"/>
        <v>6</v>
      </c>
      <c r="O905" s="48">
        <f t="shared" ca="1" si="32"/>
        <v>0.10906304878921762</v>
      </c>
      <c r="AD905" s="21"/>
      <c r="AE905" s="21"/>
    </row>
    <row r="906" spans="13:31" x14ac:dyDescent="0.3">
      <c r="M906" s="32">
        <v>0.56569109164708398</v>
      </c>
      <c r="N906">
        <f t="shared" ca="1" si="31"/>
        <v>6</v>
      </c>
      <c r="O906" s="48">
        <f t="shared" ca="1" si="32"/>
        <v>0.10906304878921762</v>
      </c>
      <c r="AD906" s="21"/>
      <c r="AE906" s="21"/>
    </row>
    <row r="907" spans="13:31" x14ac:dyDescent="0.3">
      <c r="M907" s="32">
        <v>0.81115146336252941</v>
      </c>
      <c r="N907">
        <f t="shared" ca="1" si="31"/>
        <v>5</v>
      </c>
      <c r="O907" s="48">
        <f t="shared" ca="1" si="32"/>
        <v>0.19195096586902302</v>
      </c>
      <c r="AD907" s="21"/>
      <c r="AE907" s="21"/>
    </row>
    <row r="908" spans="13:31" x14ac:dyDescent="0.3">
      <c r="M908" s="32">
        <v>8.4017456587420269E-2</v>
      </c>
      <c r="N908">
        <f t="shared" ca="1" si="31"/>
        <v>4</v>
      </c>
      <c r="O908" s="48">
        <f t="shared" ca="1" si="32"/>
        <v>0.24368774963840809</v>
      </c>
      <c r="AD908" s="21"/>
      <c r="AE908" s="21"/>
    </row>
    <row r="909" spans="13:31" x14ac:dyDescent="0.3">
      <c r="M909" s="32">
        <v>0.36991485335856195</v>
      </c>
      <c r="N909">
        <f t="shared" ca="1" si="31"/>
        <v>2</v>
      </c>
      <c r="O909" s="48">
        <f t="shared" ca="1" si="32"/>
        <v>0.12591939081661677</v>
      </c>
      <c r="AD909" s="21"/>
      <c r="AE909" s="21"/>
    </row>
    <row r="910" spans="13:31" x14ac:dyDescent="0.3">
      <c r="M910" s="32">
        <v>0.30167546617023222</v>
      </c>
      <c r="N910">
        <f t="shared" ca="1" si="31"/>
        <v>4</v>
      </c>
      <c r="O910" s="48">
        <f t="shared" ca="1" si="32"/>
        <v>0.24368774963840809</v>
      </c>
      <c r="AD910" s="21"/>
      <c r="AE910" s="21"/>
    </row>
    <row r="911" spans="13:31" x14ac:dyDescent="0.3">
      <c r="M911" s="32">
        <v>0.3290505691702017</v>
      </c>
      <c r="N911">
        <f t="shared" ca="1" si="31"/>
        <v>6</v>
      </c>
      <c r="O911" s="48">
        <f t="shared" ca="1" si="32"/>
        <v>0.10906304878921762</v>
      </c>
      <c r="AD911" s="21"/>
      <c r="AE911" s="21"/>
    </row>
    <row r="912" spans="13:31" x14ac:dyDescent="0.3">
      <c r="M912" s="32">
        <v>0.70610675374614706</v>
      </c>
      <c r="N912">
        <f t="shared" ca="1" si="31"/>
        <v>1</v>
      </c>
      <c r="O912" s="48">
        <f t="shared" ca="1" si="32"/>
        <v>4.3252089920389175E-2</v>
      </c>
      <c r="AD912" s="21"/>
      <c r="AE912" s="21"/>
    </row>
    <row r="913" spans="13:31" x14ac:dyDescent="0.3">
      <c r="M913" s="32">
        <v>0.9157383953367717</v>
      </c>
      <c r="N913">
        <f t="shared" ca="1" si="31"/>
        <v>3</v>
      </c>
      <c r="O913" s="48">
        <f t="shared" ca="1" si="32"/>
        <v>0.21586181282848613</v>
      </c>
      <c r="AD913" s="21"/>
      <c r="AE913" s="21"/>
    </row>
    <row r="914" spans="13:31" x14ac:dyDescent="0.3">
      <c r="M914" s="32">
        <v>0.60985137485885188</v>
      </c>
      <c r="N914">
        <f t="shared" ca="1" si="31"/>
        <v>7</v>
      </c>
      <c r="O914" s="48">
        <f t="shared" ca="1" si="32"/>
        <v>4.557858755370299E-2</v>
      </c>
      <c r="AD914" s="21"/>
      <c r="AE914" s="21"/>
    </row>
    <row r="915" spans="13:31" x14ac:dyDescent="0.3">
      <c r="M915" s="32">
        <v>2.2766808069093907E-2</v>
      </c>
      <c r="N915" t="e">
        <f t="shared" ca="1" si="31"/>
        <v>#N/A</v>
      </c>
      <c r="O915" s="48" t="e">
        <f t="shared" ca="1" si="32"/>
        <v>#N/A</v>
      </c>
      <c r="AD915" s="21"/>
      <c r="AE915" s="21"/>
    </row>
    <row r="916" spans="13:31" x14ac:dyDescent="0.3">
      <c r="M916" s="32">
        <v>0.40485854670857874</v>
      </c>
      <c r="N916">
        <f t="shared" ca="1" si="31"/>
        <v>2</v>
      </c>
      <c r="O916" s="48">
        <f t="shared" ca="1" si="32"/>
        <v>0.12591939081661677</v>
      </c>
      <c r="AD916" s="21"/>
      <c r="AE916" s="21"/>
    </row>
    <row r="917" spans="13:31" x14ac:dyDescent="0.3">
      <c r="M917" s="32">
        <v>0.57524338511307105</v>
      </c>
      <c r="N917">
        <f t="shared" ca="1" si="31"/>
        <v>5</v>
      </c>
      <c r="O917" s="48">
        <f t="shared" ca="1" si="32"/>
        <v>0.19195096586902302</v>
      </c>
      <c r="AD917" s="21"/>
      <c r="AE917" s="21"/>
    </row>
    <row r="918" spans="13:31" x14ac:dyDescent="0.3">
      <c r="M918" s="32">
        <v>7.6815088351084929E-2</v>
      </c>
      <c r="N918">
        <f t="shared" ca="1" si="31"/>
        <v>3</v>
      </c>
      <c r="O918" s="48">
        <f t="shared" ca="1" si="32"/>
        <v>0.21586181282848613</v>
      </c>
      <c r="AD918" s="21"/>
      <c r="AE918" s="21"/>
    </row>
    <row r="919" spans="13:31" x14ac:dyDescent="0.3">
      <c r="M919" s="32">
        <v>0.1466414380321665</v>
      </c>
      <c r="N919">
        <f t="shared" ca="1" si="31"/>
        <v>5</v>
      </c>
      <c r="O919" s="48">
        <f t="shared" ca="1" si="32"/>
        <v>0.19195096586902302</v>
      </c>
      <c r="AD919" s="21"/>
      <c r="AE919" s="21"/>
    </row>
    <row r="920" spans="13:31" x14ac:dyDescent="0.3">
      <c r="M920" s="32">
        <v>0.87490462965788751</v>
      </c>
      <c r="N920">
        <f t="shared" ca="1" si="31"/>
        <v>1</v>
      </c>
      <c r="O920" s="48">
        <f t="shared" ca="1" si="32"/>
        <v>4.3252089920389175E-2</v>
      </c>
      <c r="AD920" s="21"/>
      <c r="AE920" s="21"/>
    </row>
    <row r="921" spans="13:31" x14ac:dyDescent="0.3">
      <c r="M921" s="32">
        <v>0.39216284676656393</v>
      </c>
      <c r="N921">
        <f t="shared" ca="1" si="31"/>
        <v>3</v>
      </c>
      <c r="O921" s="48">
        <f t="shared" ca="1" si="32"/>
        <v>0.21586181282848613</v>
      </c>
      <c r="AD921" s="21"/>
      <c r="AE921" s="21"/>
    </row>
    <row r="922" spans="13:31" x14ac:dyDescent="0.3">
      <c r="M922" s="32">
        <v>0.68910794396801656</v>
      </c>
      <c r="N922">
        <f t="shared" ca="1" si="31"/>
        <v>5</v>
      </c>
      <c r="O922" s="48">
        <f t="shared" ca="1" si="32"/>
        <v>0.19195096586902302</v>
      </c>
      <c r="AD922" s="21"/>
      <c r="AE922" s="21"/>
    </row>
    <row r="923" spans="13:31" x14ac:dyDescent="0.3">
      <c r="M923" s="32">
        <v>0.88808862575151826</v>
      </c>
      <c r="N923">
        <f t="shared" ca="1" si="31"/>
        <v>6</v>
      </c>
      <c r="O923" s="48">
        <f t="shared" ca="1" si="32"/>
        <v>0.10906304878921762</v>
      </c>
      <c r="AD923" s="21"/>
      <c r="AE923" s="21"/>
    </row>
    <row r="924" spans="13:31" x14ac:dyDescent="0.3">
      <c r="M924" s="32">
        <v>0.61305581835383161</v>
      </c>
      <c r="N924">
        <f t="shared" ca="1" si="31"/>
        <v>4</v>
      </c>
      <c r="O924" s="48">
        <f t="shared" ca="1" si="32"/>
        <v>0.24368774963840809</v>
      </c>
      <c r="AD924" s="21"/>
      <c r="AE924" s="21"/>
    </row>
    <row r="925" spans="13:31" x14ac:dyDescent="0.3">
      <c r="M925" s="32">
        <v>0.19858394116031372</v>
      </c>
      <c r="N925">
        <f t="shared" ca="1" si="31"/>
        <v>3</v>
      </c>
      <c r="O925" s="48">
        <f t="shared" ca="1" si="32"/>
        <v>0.21586181282848613</v>
      </c>
      <c r="AD925" s="21"/>
      <c r="AE925" s="21"/>
    </row>
    <row r="926" spans="13:31" x14ac:dyDescent="0.3">
      <c r="M926" s="32">
        <v>0.48222296823023164</v>
      </c>
      <c r="N926">
        <f t="shared" ca="1" si="31"/>
        <v>4</v>
      </c>
      <c r="O926" s="48">
        <f t="shared" ca="1" si="32"/>
        <v>0.24368774963840809</v>
      </c>
      <c r="AD926" s="21"/>
      <c r="AE926" s="21"/>
    </row>
    <row r="927" spans="13:31" x14ac:dyDescent="0.3">
      <c r="M927" s="32">
        <v>4.5319986571855833E-2</v>
      </c>
      <c r="N927">
        <f t="shared" ca="1" si="31"/>
        <v>2</v>
      </c>
      <c r="O927" s="48">
        <f t="shared" ca="1" si="32"/>
        <v>0.12591939081661677</v>
      </c>
      <c r="AD927" s="21"/>
      <c r="AE927" s="21"/>
    </row>
    <row r="928" spans="13:31" x14ac:dyDescent="0.3">
      <c r="M928" s="32">
        <v>1.0010071108127079E-2</v>
      </c>
      <c r="N928">
        <f t="shared" ca="1" si="31"/>
        <v>7</v>
      </c>
      <c r="O928" s="48">
        <f t="shared" ca="1" si="32"/>
        <v>4.557858755370299E-2</v>
      </c>
      <c r="AD928" s="21"/>
      <c r="AE928" s="21"/>
    </row>
    <row r="929" spans="13:31" x14ac:dyDescent="0.3">
      <c r="M929" s="32">
        <v>0.96572771385845513</v>
      </c>
      <c r="N929">
        <f t="shared" ca="1" si="31"/>
        <v>4</v>
      </c>
      <c r="O929" s="48">
        <f t="shared" ca="1" si="32"/>
        <v>0.24368774963840809</v>
      </c>
      <c r="AD929" s="21"/>
      <c r="AE929" s="21"/>
    </row>
    <row r="930" spans="13:31" x14ac:dyDescent="0.3">
      <c r="M930" s="32">
        <v>0.61342204046754356</v>
      </c>
      <c r="N930">
        <f t="shared" ca="1" si="31"/>
        <v>4</v>
      </c>
      <c r="O930" s="48">
        <f t="shared" ca="1" si="32"/>
        <v>0.24368774963840809</v>
      </c>
      <c r="AD930" s="21"/>
      <c r="AE930" s="21"/>
    </row>
    <row r="931" spans="13:31" x14ac:dyDescent="0.3">
      <c r="M931" s="32">
        <v>0.43412579729606005</v>
      </c>
      <c r="N931">
        <f t="shared" ca="1" si="31"/>
        <v>6</v>
      </c>
      <c r="O931" s="48">
        <f t="shared" ca="1" si="32"/>
        <v>0.10906304878921762</v>
      </c>
      <c r="AD931" s="21"/>
      <c r="AE931" s="21"/>
    </row>
    <row r="932" spans="13:31" x14ac:dyDescent="0.3">
      <c r="M932" s="32">
        <v>0.25605029450361644</v>
      </c>
      <c r="N932">
        <f t="shared" ca="1" si="31"/>
        <v>6</v>
      </c>
      <c r="O932" s="48">
        <f t="shared" ca="1" si="32"/>
        <v>0.10906304878921762</v>
      </c>
      <c r="AD932" s="21"/>
      <c r="AE932" s="21"/>
    </row>
    <row r="933" spans="13:31" x14ac:dyDescent="0.3">
      <c r="M933" s="32">
        <v>0.71108127079073458</v>
      </c>
      <c r="N933">
        <f t="shared" ca="1" si="31"/>
        <v>5</v>
      </c>
      <c r="O933" s="48">
        <f t="shared" ca="1" si="32"/>
        <v>0.19195096586902302</v>
      </c>
      <c r="AD933" s="21"/>
      <c r="AE933" s="21"/>
    </row>
    <row r="934" spans="13:31" x14ac:dyDescent="0.3">
      <c r="M934" s="32">
        <v>0.76488540299691765</v>
      </c>
      <c r="N934">
        <f t="shared" ca="1" si="31"/>
        <v>4</v>
      </c>
      <c r="O934" s="48">
        <f t="shared" ca="1" si="32"/>
        <v>0.24368774963840809</v>
      </c>
      <c r="AD934" s="21"/>
      <c r="AE934" s="21"/>
    </row>
    <row r="935" spans="13:31" x14ac:dyDescent="0.3">
      <c r="M935" s="32">
        <v>0.30353709524826805</v>
      </c>
      <c r="N935">
        <f t="shared" ca="1" si="31"/>
        <v>5</v>
      </c>
      <c r="O935" s="48">
        <f t="shared" ca="1" si="32"/>
        <v>0.19195096586902302</v>
      </c>
      <c r="AD935" s="21"/>
      <c r="AE935" s="21"/>
    </row>
    <row r="936" spans="13:31" x14ac:dyDescent="0.3">
      <c r="M936" s="32">
        <v>0.21762749107333598</v>
      </c>
      <c r="N936">
        <f t="shared" ca="1" si="31"/>
        <v>1</v>
      </c>
      <c r="O936" s="48">
        <f t="shared" ca="1" si="32"/>
        <v>4.3252089920389175E-2</v>
      </c>
      <c r="AD936" s="21"/>
      <c r="AE936" s="21"/>
    </row>
    <row r="937" spans="13:31" x14ac:dyDescent="0.3">
      <c r="M937" s="32">
        <v>0.49394207586901456</v>
      </c>
      <c r="N937">
        <f t="shared" ca="1" si="31"/>
        <v>2</v>
      </c>
      <c r="O937" s="48">
        <f t="shared" ca="1" si="32"/>
        <v>0.12591939081661677</v>
      </c>
      <c r="AD937" s="21"/>
      <c r="AE937" s="21"/>
    </row>
    <row r="938" spans="13:31" x14ac:dyDescent="0.3">
      <c r="M938" s="32">
        <v>0.282723471785638</v>
      </c>
      <c r="N938" t="e">
        <f t="shared" ca="1" si="31"/>
        <v>#N/A</v>
      </c>
      <c r="O938" s="48" t="e">
        <f t="shared" ca="1" si="32"/>
        <v>#N/A</v>
      </c>
      <c r="AD938" s="21"/>
      <c r="AE938" s="21"/>
    </row>
    <row r="939" spans="13:31" x14ac:dyDescent="0.3">
      <c r="M939" s="32">
        <v>0.54329050569170201</v>
      </c>
      <c r="N939">
        <f t="shared" ca="1" si="31"/>
        <v>5</v>
      </c>
      <c r="O939" s="48">
        <f t="shared" ca="1" si="32"/>
        <v>0.19195096586902302</v>
      </c>
      <c r="AD939" s="21"/>
      <c r="AE939" s="21"/>
    </row>
    <row r="940" spans="13:31" x14ac:dyDescent="0.3">
      <c r="M940" s="32">
        <v>0.94097720267342144</v>
      </c>
      <c r="N940">
        <f t="shared" ca="1" si="31"/>
        <v>4</v>
      </c>
      <c r="O940" s="48">
        <f t="shared" ca="1" si="32"/>
        <v>0.24368774963840809</v>
      </c>
      <c r="AD940" s="21"/>
      <c r="AE940" s="21"/>
    </row>
    <row r="941" spans="13:31" x14ac:dyDescent="0.3">
      <c r="M941" s="32">
        <v>0.52961821344645532</v>
      </c>
      <c r="N941">
        <f t="shared" ca="1" si="31"/>
        <v>3</v>
      </c>
      <c r="O941" s="48">
        <f t="shared" ca="1" si="32"/>
        <v>0.21586181282848613</v>
      </c>
      <c r="AD941" s="21"/>
      <c r="AE941" s="21"/>
    </row>
    <row r="942" spans="13:31" x14ac:dyDescent="0.3">
      <c r="M942" s="32">
        <v>0.95907467879268782</v>
      </c>
      <c r="N942">
        <f t="shared" ca="1" si="31"/>
        <v>6</v>
      </c>
      <c r="O942" s="48">
        <f t="shared" ca="1" si="32"/>
        <v>0.10906304878921762</v>
      </c>
      <c r="AD942" s="21"/>
      <c r="AE942" s="21"/>
    </row>
    <row r="943" spans="13:31" x14ac:dyDescent="0.3">
      <c r="M943" s="32">
        <v>0.96304208502456745</v>
      </c>
      <c r="N943">
        <f t="shared" ca="1" si="31"/>
        <v>4</v>
      </c>
      <c r="O943" s="48">
        <f t="shared" ca="1" si="32"/>
        <v>0.24368774963840809</v>
      </c>
      <c r="AD943" s="21"/>
      <c r="AE943" s="21"/>
    </row>
    <row r="944" spans="13:31" x14ac:dyDescent="0.3">
      <c r="M944" s="32">
        <v>0.93884090701010159</v>
      </c>
      <c r="N944">
        <f t="shared" ca="1" si="31"/>
        <v>4</v>
      </c>
      <c r="O944" s="48">
        <f t="shared" ca="1" si="32"/>
        <v>0.24368774963840809</v>
      </c>
      <c r="AD944" s="21"/>
      <c r="AE944" s="21"/>
    </row>
    <row r="945" spans="13:31" x14ac:dyDescent="0.3">
      <c r="M945" s="32">
        <v>0.95419171727652818</v>
      </c>
      <c r="N945">
        <f t="shared" ca="1" si="31"/>
        <v>4</v>
      </c>
      <c r="O945" s="48">
        <f t="shared" ca="1" si="32"/>
        <v>0.24368774963840809</v>
      </c>
      <c r="AD945" s="21"/>
      <c r="AE945" s="21"/>
    </row>
    <row r="946" spans="13:31" x14ac:dyDescent="0.3">
      <c r="M946" s="32">
        <v>0.86266670735801265</v>
      </c>
      <c r="N946">
        <f t="shared" ca="1" si="31"/>
        <v>4</v>
      </c>
      <c r="O946" s="48">
        <f t="shared" ca="1" si="32"/>
        <v>0.24368774963840809</v>
      </c>
      <c r="AD946" s="21"/>
      <c r="AE946" s="21"/>
    </row>
    <row r="947" spans="13:31" x14ac:dyDescent="0.3">
      <c r="M947" s="32">
        <v>0.42548905911435286</v>
      </c>
      <c r="N947">
        <f t="shared" ca="1" si="31"/>
        <v>9</v>
      </c>
      <c r="O947" s="48">
        <f t="shared" ca="1" si="32"/>
        <v>3.2833679866051935E-3</v>
      </c>
      <c r="AD947" s="21"/>
      <c r="AE947" s="21"/>
    </row>
    <row r="948" spans="13:31" x14ac:dyDescent="0.3">
      <c r="M948" s="32">
        <v>0.91662343211157571</v>
      </c>
      <c r="N948">
        <f t="shared" ca="1" si="31"/>
        <v>3</v>
      </c>
      <c r="O948" s="48">
        <f t="shared" ca="1" si="32"/>
        <v>0.21586181282848613</v>
      </c>
      <c r="AD948" s="21"/>
      <c r="AE948" s="21"/>
    </row>
    <row r="949" spans="13:31" x14ac:dyDescent="0.3">
      <c r="M949" s="32">
        <v>0.27097384563737908</v>
      </c>
      <c r="N949">
        <f t="shared" ca="1" si="31"/>
        <v>2</v>
      </c>
      <c r="O949" s="48">
        <f t="shared" ca="1" si="32"/>
        <v>0.12591939081661677</v>
      </c>
      <c r="AD949" s="21"/>
      <c r="AE949" s="21"/>
    </row>
    <row r="950" spans="13:31" x14ac:dyDescent="0.3">
      <c r="M950" s="32">
        <v>0.12454603717154454</v>
      </c>
      <c r="N950">
        <f t="shared" ca="1" si="31"/>
        <v>4</v>
      </c>
      <c r="O950" s="48">
        <f t="shared" ca="1" si="32"/>
        <v>0.24368774963840809</v>
      </c>
      <c r="AD950" s="21"/>
      <c r="AE950" s="21"/>
    </row>
    <row r="951" spans="13:31" x14ac:dyDescent="0.3">
      <c r="M951" s="32">
        <v>0.11398663289284951</v>
      </c>
      <c r="N951">
        <f t="shared" ca="1" si="31"/>
        <v>5</v>
      </c>
      <c r="O951" s="48">
        <f t="shared" ca="1" si="32"/>
        <v>0.19195096586902302</v>
      </c>
      <c r="AD951" s="21"/>
      <c r="AE951" s="21"/>
    </row>
    <row r="952" spans="13:31" x14ac:dyDescent="0.3">
      <c r="M952" s="32">
        <v>9.4363231299783315E-2</v>
      </c>
      <c r="N952">
        <f t="shared" ca="1" si="31"/>
        <v>6</v>
      </c>
      <c r="O952" s="48">
        <f t="shared" ca="1" si="32"/>
        <v>0.10906304878921762</v>
      </c>
      <c r="AD952" s="21"/>
      <c r="AE952" s="21"/>
    </row>
    <row r="953" spans="13:31" x14ac:dyDescent="0.3">
      <c r="M953" s="32">
        <v>9.8879970702230903E-3</v>
      </c>
      <c r="N953">
        <f t="shared" ca="1" si="31"/>
        <v>5</v>
      </c>
      <c r="O953" s="48">
        <f t="shared" ca="1" si="32"/>
        <v>0.19195096586902302</v>
      </c>
      <c r="AD953" s="21"/>
      <c r="AE953" s="21"/>
    </row>
    <row r="954" spans="13:31" x14ac:dyDescent="0.3">
      <c r="M954" s="32">
        <v>8.5390789513840146E-2</v>
      </c>
      <c r="N954">
        <f t="shared" ca="1" si="31"/>
        <v>3</v>
      </c>
      <c r="O954" s="48">
        <f t="shared" ca="1" si="32"/>
        <v>0.21586181282848613</v>
      </c>
      <c r="AD954" s="21"/>
      <c r="AE954" s="21"/>
    </row>
    <row r="955" spans="13:31" x14ac:dyDescent="0.3">
      <c r="M955" s="32">
        <v>0.71623889889217807</v>
      </c>
      <c r="N955">
        <f t="shared" ca="1" si="31"/>
        <v>4</v>
      </c>
      <c r="O955" s="48">
        <f t="shared" ca="1" si="32"/>
        <v>0.24368774963840809</v>
      </c>
      <c r="AD955" s="21"/>
      <c r="AE955" s="21"/>
    </row>
    <row r="956" spans="13:31" x14ac:dyDescent="0.3">
      <c r="M956" s="32">
        <v>0.78057191686758021</v>
      </c>
      <c r="N956">
        <f t="shared" ca="1" si="31"/>
        <v>4</v>
      </c>
      <c r="O956" s="48">
        <f t="shared" ca="1" si="32"/>
        <v>0.24368774963840809</v>
      </c>
      <c r="AD956" s="21"/>
      <c r="AE956" s="21"/>
    </row>
    <row r="957" spans="13:31" x14ac:dyDescent="0.3">
      <c r="M957" s="32">
        <v>0.63075655384990992</v>
      </c>
      <c r="N957">
        <f t="shared" ca="1" si="31"/>
        <v>6</v>
      </c>
      <c r="O957" s="48">
        <f t="shared" ca="1" si="32"/>
        <v>0.10906304878921762</v>
      </c>
      <c r="AD957" s="21"/>
      <c r="AE957" s="21"/>
    </row>
    <row r="958" spans="13:31" x14ac:dyDescent="0.3">
      <c r="M958" s="32">
        <v>0.70992156743064672</v>
      </c>
      <c r="N958">
        <f t="shared" ca="1" si="31"/>
        <v>3</v>
      </c>
      <c r="O958" s="48">
        <f t="shared" ca="1" si="32"/>
        <v>0.21586181282848613</v>
      </c>
      <c r="AD958" s="21"/>
      <c r="AE958" s="21"/>
    </row>
    <row r="959" spans="13:31" x14ac:dyDescent="0.3">
      <c r="M959" s="32">
        <v>0.8052919095431379</v>
      </c>
      <c r="N959">
        <f t="shared" ca="1" si="31"/>
        <v>4</v>
      </c>
      <c r="O959" s="48">
        <f t="shared" ca="1" si="32"/>
        <v>0.24368774963840809</v>
      </c>
      <c r="AD959" s="21"/>
      <c r="AE959" s="21"/>
    </row>
    <row r="960" spans="13:31" x14ac:dyDescent="0.3">
      <c r="M960" s="32">
        <v>0.3541673024689474</v>
      </c>
      <c r="N960">
        <f t="shared" ca="1" si="31"/>
        <v>1</v>
      </c>
      <c r="O960" s="48">
        <f t="shared" ca="1" si="32"/>
        <v>4.3252089920389175E-2</v>
      </c>
      <c r="AD960" s="21"/>
      <c r="AE960" s="21"/>
    </row>
    <row r="961" spans="13:31" x14ac:dyDescent="0.3">
      <c r="M961" s="32">
        <v>0.2021851252784814</v>
      </c>
      <c r="N961">
        <f t="shared" ca="1" si="31"/>
        <v>4</v>
      </c>
      <c r="O961" s="48">
        <f t="shared" ca="1" si="32"/>
        <v>0.24368774963840809</v>
      </c>
      <c r="AD961" s="21"/>
      <c r="AE961" s="21"/>
    </row>
    <row r="962" spans="13:31" x14ac:dyDescent="0.3">
      <c r="M962" s="32">
        <v>0.67552720725119786</v>
      </c>
      <c r="N962">
        <f t="shared" ref="N962:N1001" ca="1" si="33">MATCH(RAND(),$E$2:$E$22,1)</f>
        <v>4</v>
      </c>
      <c r="O962" s="48">
        <f t="shared" ca="1" si="32"/>
        <v>0.24368774963840809</v>
      </c>
      <c r="AD962" s="21"/>
      <c r="AE962" s="21"/>
    </row>
    <row r="963" spans="13:31" x14ac:dyDescent="0.3">
      <c r="M963" s="32">
        <v>0.1990112002929777</v>
      </c>
      <c r="N963">
        <f t="shared" ca="1" si="33"/>
        <v>3</v>
      </c>
      <c r="O963" s="48">
        <f t="shared" ref="O963:O1001" ca="1" si="34">VLOOKUP(N963,$C$2:$D$22,2)</f>
        <v>0.21586181282848613</v>
      </c>
      <c r="AD963" s="21"/>
      <c r="AE963" s="21"/>
    </row>
    <row r="964" spans="13:31" x14ac:dyDescent="0.3">
      <c r="M964" s="32">
        <v>0.31119724112674335</v>
      </c>
      <c r="N964">
        <f t="shared" ca="1" si="33"/>
        <v>5</v>
      </c>
      <c r="O964" s="48">
        <f t="shared" ca="1" si="34"/>
        <v>0.19195096586902302</v>
      </c>
      <c r="AD964" s="21"/>
      <c r="AE964" s="21"/>
    </row>
    <row r="965" spans="13:31" x14ac:dyDescent="0.3">
      <c r="M965" s="32">
        <v>0.88711203344828637</v>
      </c>
      <c r="N965">
        <f t="shared" ca="1" si="33"/>
        <v>5</v>
      </c>
      <c r="O965" s="48">
        <f t="shared" ca="1" si="34"/>
        <v>0.19195096586902302</v>
      </c>
      <c r="AD965" s="21"/>
      <c r="AE965" s="21"/>
    </row>
    <row r="966" spans="13:31" x14ac:dyDescent="0.3">
      <c r="M966" s="32">
        <v>4.0803247169408245E-2</v>
      </c>
      <c r="N966">
        <f t="shared" ca="1" si="33"/>
        <v>2</v>
      </c>
      <c r="O966" s="48">
        <f t="shared" ca="1" si="34"/>
        <v>0.12591939081661677</v>
      </c>
      <c r="AD966" s="21"/>
      <c r="AE966" s="21"/>
    </row>
    <row r="967" spans="13:31" x14ac:dyDescent="0.3">
      <c r="M967" s="32">
        <v>0.57948545793023465</v>
      </c>
      <c r="N967">
        <f t="shared" ca="1" si="33"/>
        <v>2</v>
      </c>
      <c r="O967" s="48">
        <f t="shared" ca="1" si="34"/>
        <v>0.12591939081661677</v>
      </c>
      <c r="AD967" s="21"/>
      <c r="AE967" s="21"/>
    </row>
    <row r="968" spans="13:31" x14ac:dyDescent="0.3">
      <c r="M968" s="32">
        <v>0.53184606463820305</v>
      </c>
      <c r="N968">
        <f t="shared" ca="1" si="33"/>
        <v>4</v>
      </c>
      <c r="O968" s="48">
        <f t="shared" ca="1" si="34"/>
        <v>0.24368774963840809</v>
      </c>
      <c r="AD968" s="21"/>
      <c r="AE968" s="21"/>
    </row>
    <row r="969" spans="13:31" x14ac:dyDescent="0.3">
      <c r="M969" s="32">
        <v>0.76604510635700551</v>
      </c>
      <c r="N969">
        <f t="shared" ca="1" si="33"/>
        <v>2</v>
      </c>
      <c r="O969" s="48">
        <f t="shared" ca="1" si="34"/>
        <v>0.12591939081661677</v>
      </c>
      <c r="AD969" s="21"/>
      <c r="AE969" s="21"/>
    </row>
    <row r="970" spans="13:31" x14ac:dyDescent="0.3">
      <c r="M970" s="32">
        <v>0.9005706961272012</v>
      </c>
      <c r="N970">
        <f t="shared" ca="1" si="33"/>
        <v>4</v>
      </c>
      <c r="O970" s="48">
        <f t="shared" ca="1" si="34"/>
        <v>0.24368774963840809</v>
      </c>
      <c r="AD970" s="21"/>
      <c r="AE970" s="21"/>
    </row>
    <row r="971" spans="13:31" x14ac:dyDescent="0.3">
      <c r="M971" s="32">
        <v>0.15308084353160192</v>
      </c>
      <c r="N971">
        <f t="shared" ca="1" si="33"/>
        <v>2</v>
      </c>
      <c r="O971" s="48">
        <f t="shared" ca="1" si="34"/>
        <v>0.12591939081661677</v>
      </c>
      <c r="AD971" s="21"/>
      <c r="AE971" s="21"/>
    </row>
    <row r="972" spans="13:31" x14ac:dyDescent="0.3">
      <c r="M972" s="32">
        <v>0.4246955778679769</v>
      </c>
      <c r="N972">
        <f t="shared" ca="1" si="33"/>
        <v>6</v>
      </c>
      <c r="O972" s="48">
        <f t="shared" ca="1" si="34"/>
        <v>0.10906304878921762</v>
      </c>
      <c r="AD972" s="21"/>
      <c r="AE972" s="21"/>
    </row>
    <row r="973" spans="13:31" x14ac:dyDescent="0.3">
      <c r="M973" s="32">
        <v>2.9663991210669271E-2</v>
      </c>
      <c r="N973">
        <f t="shared" ca="1" si="33"/>
        <v>2</v>
      </c>
      <c r="O973" s="48">
        <f t="shared" ca="1" si="34"/>
        <v>0.12591939081661677</v>
      </c>
      <c r="AD973" s="21"/>
      <c r="AE973" s="21"/>
    </row>
    <row r="974" spans="13:31" x14ac:dyDescent="0.3">
      <c r="M974" s="32">
        <v>0.93319498275704216</v>
      </c>
      <c r="N974">
        <f t="shared" ca="1" si="33"/>
        <v>3</v>
      </c>
      <c r="O974" s="48">
        <f t="shared" ca="1" si="34"/>
        <v>0.21586181282848613</v>
      </c>
      <c r="AD974" s="21"/>
      <c r="AE974" s="21"/>
    </row>
    <row r="975" spans="13:31" x14ac:dyDescent="0.3">
      <c r="M975" s="32">
        <v>0.63316751609851374</v>
      </c>
      <c r="N975">
        <f t="shared" ca="1" si="33"/>
        <v>6</v>
      </c>
      <c r="O975" s="48">
        <f t="shared" ca="1" si="34"/>
        <v>0.10906304878921762</v>
      </c>
      <c r="AD975" s="21"/>
      <c r="AE975" s="21"/>
    </row>
    <row r="976" spans="13:31" x14ac:dyDescent="0.3">
      <c r="M976" s="32">
        <v>0.10412915433210242</v>
      </c>
      <c r="N976">
        <f t="shared" ca="1" si="33"/>
        <v>7</v>
      </c>
      <c r="O976" s="48">
        <f t="shared" ca="1" si="34"/>
        <v>4.557858755370299E-2</v>
      </c>
      <c r="AD976" s="21"/>
      <c r="AE976" s="21"/>
    </row>
    <row r="977" spans="13:31" x14ac:dyDescent="0.3">
      <c r="M977" s="32">
        <v>7.1810052797021393E-2</v>
      </c>
      <c r="N977">
        <f t="shared" ca="1" si="33"/>
        <v>3</v>
      </c>
      <c r="O977" s="48">
        <f t="shared" ca="1" si="34"/>
        <v>0.21586181282848613</v>
      </c>
      <c r="AD977" s="21"/>
      <c r="AE977" s="21"/>
    </row>
    <row r="978" spans="13:31" x14ac:dyDescent="0.3">
      <c r="M978" s="32">
        <v>0.24701681569872128</v>
      </c>
      <c r="N978">
        <f t="shared" ca="1" si="33"/>
        <v>4</v>
      </c>
      <c r="O978" s="48">
        <f t="shared" ca="1" si="34"/>
        <v>0.24368774963840809</v>
      </c>
      <c r="AD978" s="21"/>
      <c r="AE978" s="21"/>
    </row>
    <row r="979" spans="13:31" x14ac:dyDescent="0.3">
      <c r="M979" s="32">
        <v>0.32602923673207801</v>
      </c>
      <c r="N979">
        <f t="shared" ca="1" si="33"/>
        <v>5</v>
      </c>
      <c r="O979" s="48">
        <f t="shared" ca="1" si="34"/>
        <v>0.19195096586902302</v>
      </c>
      <c r="AD979" s="21"/>
      <c r="AE979" s="21"/>
    </row>
    <row r="980" spans="13:31" x14ac:dyDescent="0.3">
      <c r="M980" s="32">
        <v>0.25708792382580037</v>
      </c>
      <c r="N980">
        <f t="shared" ca="1" si="33"/>
        <v>3</v>
      </c>
      <c r="O980" s="48">
        <f t="shared" ca="1" si="34"/>
        <v>0.21586181282848613</v>
      </c>
      <c r="AD980" s="21"/>
      <c r="AE980" s="21"/>
    </row>
    <row r="981" spans="13:31" x14ac:dyDescent="0.3">
      <c r="M981" s="32">
        <v>0.51374858851893679</v>
      </c>
      <c r="N981">
        <f t="shared" ca="1" si="33"/>
        <v>4</v>
      </c>
      <c r="O981" s="48">
        <f t="shared" ca="1" si="34"/>
        <v>0.24368774963840809</v>
      </c>
      <c r="AD981" s="21"/>
      <c r="AE981" s="21"/>
    </row>
    <row r="982" spans="13:31" x14ac:dyDescent="0.3">
      <c r="M982" s="32">
        <v>0.43171483504745628</v>
      </c>
      <c r="N982">
        <f t="shared" ca="1" si="33"/>
        <v>4</v>
      </c>
      <c r="O982" s="48">
        <f t="shared" ca="1" si="34"/>
        <v>0.24368774963840809</v>
      </c>
      <c r="AD982" s="21"/>
      <c r="AE982" s="21"/>
    </row>
    <row r="983" spans="13:31" x14ac:dyDescent="0.3">
      <c r="M983" s="32">
        <v>0.60191656239509261</v>
      </c>
      <c r="N983">
        <f t="shared" ca="1" si="33"/>
        <v>2</v>
      </c>
      <c r="O983" s="48">
        <f t="shared" ca="1" si="34"/>
        <v>0.12591939081661677</v>
      </c>
      <c r="AD983" s="21"/>
      <c r="AE983" s="21"/>
    </row>
    <row r="984" spans="13:31" x14ac:dyDescent="0.3">
      <c r="M984" s="32">
        <v>0.85564745017853328</v>
      </c>
      <c r="N984">
        <f t="shared" ca="1" si="33"/>
        <v>2</v>
      </c>
      <c r="O984" s="48">
        <f t="shared" ca="1" si="34"/>
        <v>0.12591939081661677</v>
      </c>
      <c r="AD984" s="21"/>
      <c r="AE984" s="21"/>
    </row>
    <row r="985" spans="13:31" x14ac:dyDescent="0.3">
      <c r="M985" s="32">
        <v>0.69176305429242835</v>
      </c>
      <c r="N985">
        <f t="shared" ca="1" si="33"/>
        <v>2</v>
      </c>
      <c r="O985" s="48">
        <f t="shared" ca="1" si="34"/>
        <v>0.12591939081661677</v>
      </c>
      <c r="AD985" s="21"/>
      <c r="AE985" s="21"/>
    </row>
    <row r="986" spans="13:31" x14ac:dyDescent="0.3">
      <c r="M986" s="32">
        <v>0.22098452711569566</v>
      </c>
      <c r="N986">
        <f t="shared" ca="1" si="33"/>
        <v>4</v>
      </c>
      <c r="O986" s="48">
        <f t="shared" ca="1" si="34"/>
        <v>0.24368774963840809</v>
      </c>
      <c r="AD986" s="21"/>
      <c r="AE986" s="21"/>
    </row>
    <row r="987" spans="13:31" x14ac:dyDescent="0.3">
      <c r="M987" s="32">
        <v>0.53157139805291909</v>
      </c>
      <c r="N987">
        <f t="shared" ca="1" si="33"/>
        <v>2</v>
      </c>
      <c r="O987" s="48">
        <f t="shared" ca="1" si="34"/>
        <v>0.12591939081661677</v>
      </c>
      <c r="AD987" s="21"/>
      <c r="AE987" s="21"/>
    </row>
    <row r="988" spans="13:31" x14ac:dyDescent="0.3">
      <c r="M988" s="32">
        <v>0.37131870479445783</v>
      </c>
      <c r="N988">
        <f t="shared" ca="1" si="33"/>
        <v>4</v>
      </c>
      <c r="O988" s="48">
        <f t="shared" ca="1" si="34"/>
        <v>0.24368774963840809</v>
      </c>
      <c r="AD988" s="21"/>
      <c r="AE988" s="21"/>
    </row>
    <row r="989" spans="13:31" x14ac:dyDescent="0.3">
      <c r="M989" s="32">
        <v>0.63878292184209728</v>
      </c>
      <c r="N989">
        <f t="shared" ca="1" si="33"/>
        <v>4</v>
      </c>
      <c r="O989" s="48">
        <f t="shared" ca="1" si="34"/>
        <v>0.24368774963840809</v>
      </c>
      <c r="AD989" s="21"/>
      <c r="AE989" s="21"/>
    </row>
    <row r="990" spans="13:31" x14ac:dyDescent="0.3">
      <c r="M990" s="32">
        <v>0.67296365245521406</v>
      </c>
      <c r="N990">
        <f t="shared" ca="1" si="33"/>
        <v>4</v>
      </c>
      <c r="O990" s="48">
        <f t="shared" ca="1" si="34"/>
        <v>0.24368774963840809</v>
      </c>
      <c r="AD990" s="21"/>
      <c r="AE990" s="21"/>
    </row>
    <row r="991" spans="13:31" x14ac:dyDescent="0.3">
      <c r="M991" s="32">
        <v>0.97061067537461465</v>
      </c>
      <c r="N991">
        <f t="shared" ca="1" si="33"/>
        <v>5</v>
      </c>
      <c r="O991" s="48">
        <f t="shared" ca="1" si="34"/>
        <v>0.19195096586902302</v>
      </c>
      <c r="AD991" s="21"/>
      <c r="AE991" s="21"/>
    </row>
    <row r="992" spans="13:31" x14ac:dyDescent="0.3">
      <c r="M992" s="32">
        <v>0.64812158574175238</v>
      </c>
      <c r="N992">
        <f t="shared" ca="1" si="33"/>
        <v>5</v>
      </c>
      <c r="O992" s="48">
        <f t="shared" ca="1" si="34"/>
        <v>0.19195096586902302</v>
      </c>
      <c r="AD992" s="21"/>
      <c r="AE992" s="21"/>
    </row>
    <row r="993" spans="13:31" x14ac:dyDescent="0.3">
      <c r="M993" s="32">
        <v>9.1189306314279614E-2</v>
      </c>
      <c r="N993">
        <f t="shared" ca="1" si="33"/>
        <v>6</v>
      </c>
      <c r="O993" s="48">
        <f t="shared" ca="1" si="34"/>
        <v>0.10906304878921762</v>
      </c>
      <c r="AD993" s="21"/>
      <c r="AE993" s="21"/>
    </row>
    <row r="994" spans="13:31" x14ac:dyDescent="0.3">
      <c r="M994" s="32">
        <v>0.27408673360393077</v>
      </c>
      <c r="N994">
        <f t="shared" ca="1" si="33"/>
        <v>5</v>
      </c>
      <c r="O994" s="48">
        <f t="shared" ca="1" si="34"/>
        <v>0.19195096586902302</v>
      </c>
      <c r="AD994" s="21"/>
      <c r="AE994" s="21"/>
    </row>
    <row r="995" spans="13:31" x14ac:dyDescent="0.3">
      <c r="M995" s="32">
        <v>0.87203588976714375</v>
      </c>
      <c r="N995">
        <f t="shared" ca="1" si="33"/>
        <v>1</v>
      </c>
      <c r="O995" s="48">
        <f t="shared" ca="1" si="34"/>
        <v>4.3252089920389175E-2</v>
      </c>
      <c r="AD995" s="21"/>
      <c r="AE995" s="21"/>
    </row>
    <row r="996" spans="13:31" x14ac:dyDescent="0.3">
      <c r="M996" s="32">
        <v>8.9205603198339797E-2</v>
      </c>
      <c r="N996">
        <f t="shared" ca="1" si="33"/>
        <v>2</v>
      </c>
      <c r="O996" s="48">
        <f t="shared" ca="1" si="34"/>
        <v>0.12591939081661677</v>
      </c>
      <c r="AD996" s="21"/>
      <c r="AE996" s="21"/>
    </row>
    <row r="997" spans="13:31" x14ac:dyDescent="0.3">
      <c r="M997" s="32">
        <v>0.55259865108188111</v>
      </c>
      <c r="N997">
        <f t="shared" ca="1" si="33"/>
        <v>4</v>
      </c>
      <c r="O997" s="48">
        <f t="shared" ca="1" si="34"/>
        <v>0.24368774963840809</v>
      </c>
      <c r="AD997" s="21"/>
      <c r="AE997" s="21"/>
    </row>
    <row r="998" spans="13:31" x14ac:dyDescent="0.3">
      <c r="M998" s="32">
        <v>0.87365337076937166</v>
      </c>
      <c r="N998">
        <f t="shared" ca="1" si="33"/>
        <v>5</v>
      </c>
      <c r="O998" s="48">
        <f t="shared" ca="1" si="34"/>
        <v>0.19195096586902302</v>
      </c>
      <c r="AD998" s="21"/>
      <c r="AE998" s="21"/>
    </row>
    <row r="999" spans="13:31" x14ac:dyDescent="0.3">
      <c r="M999" s="32">
        <v>0.10852381969664601</v>
      </c>
      <c r="N999">
        <f t="shared" ca="1" si="33"/>
        <v>6</v>
      </c>
      <c r="O999" s="48">
        <f t="shared" ca="1" si="34"/>
        <v>0.10906304878921762</v>
      </c>
      <c r="AD999" s="21"/>
      <c r="AE999" s="21"/>
    </row>
    <row r="1000" spans="13:31" x14ac:dyDescent="0.3">
      <c r="M1000" s="32">
        <v>0.31516464735862298</v>
      </c>
      <c r="N1000">
        <f t="shared" ca="1" si="33"/>
        <v>1</v>
      </c>
      <c r="O1000" s="48">
        <f t="shared" ca="1" si="34"/>
        <v>4.3252089920389175E-2</v>
      </c>
      <c r="AD1000" s="21"/>
      <c r="AE1000" s="21"/>
    </row>
    <row r="1001" spans="13:31" x14ac:dyDescent="0.3">
      <c r="M1001" s="32">
        <v>0.94512771996215705</v>
      </c>
      <c r="N1001">
        <f t="shared" ca="1" si="33"/>
        <v>4</v>
      </c>
      <c r="O1001" s="48">
        <f t="shared" ca="1" si="34"/>
        <v>0.24368774963840809</v>
      </c>
      <c r="AD1001" s="21"/>
      <c r="AE1001" s="21"/>
    </row>
    <row r="1002" spans="13:31" x14ac:dyDescent="0.3">
      <c r="AD1002" s="21"/>
      <c r="AE1002" s="21"/>
    </row>
    <row r="1003" spans="13:31" x14ac:dyDescent="0.3">
      <c r="AD1003" s="21"/>
      <c r="AE1003" s="21"/>
    </row>
    <row r="1004" spans="13:31" x14ac:dyDescent="0.3">
      <c r="AD1004" s="21"/>
      <c r="AE1004" s="21"/>
    </row>
    <row r="1005" spans="13:31" x14ac:dyDescent="0.3">
      <c r="AD1005" s="21"/>
      <c r="AE1005" s="21"/>
    </row>
    <row r="1006" spans="13:31" x14ac:dyDescent="0.3">
      <c r="AD1006" s="21"/>
      <c r="AE1006" s="21"/>
    </row>
    <row r="1007" spans="13:31" x14ac:dyDescent="0.3">
      <c r="AD1007" s="21"/>
      <c r="AE1007" s="21"/>
    </row>
    <row r="1008" spans="13:31" x14ac:dyDescent="0.3">
      <c r="AD1008" s="21"/>
      <c r="AE1008" s="21"/>
    </row>
    <row r="1009" spans="30:31" x14ac:dyDescent="0.3">
      <c r="AD1009" s="21"/>
      <c r="AE1009" s="21"/>
    </row>
    <row r="1010" spans="30:31" x14ac:dyDescent="0.3">
      <c r="AD1010" s="21"/>
      <c r="AE1010" s="21"/>
    </row>
    <row r="1011" spans="30:31" x14ac:dyDescent="0.3">
      <c r="AD1011" s="21"/>
      <c r="AE1011" s="21"/>
    </row>
    <row r="1012" spans="30:31" x14ac:dyDescent="0.3">
      <c r="AD1012" s="21"/>
      <c r="AE1012" s="21"/>
    </row>
    <row r="1013" spans="30:31" x14ac:dyDescent="0.3">
      <c r="AD1013" s="21"/>
      <c r="AE1013" s="21"/>
    </row>
    <row r="1014" spans="30:31" x14ac:dyDescent="0.3">
      <c r="AD1014" s="21"/>
      <c r="AE1014" s="21"/>
    </row>
    <row r="1015" spans="30:31" x14ac:dyDescent="0.3">
      <c r="AD1015" s="21"/>
      <c r="AE1015" s="21"/>
    </row>
    <row r="1016" spans="30:31" x14ac:dyDescent="0.3">
      <c r="AD1016" s="21"/>
      <c r="AE1016" s="21"/>
    </row>
    <row r="1017" spans="30:31" x14ac:dyDescent="0.3">
      <c r="AD1017" s="21"/>
      <c r="AE1017" s="21"/>
    </row>
    <row r="1018" spans="30:31" x14ac:dyDescent="0.3">
      <c r="AD1018" s="21"/>
      <c r="AE1018" s="21"/>
    </row>
    <row r="1019" spans="30:31" x14ac:dyDescent="0.3">
      <c r="AD1019" s="21"/>
      <c r="AE1019" s="21"/>
    </row>
    <row r="1020" spans="30:31" x14ac:dyDescent="0.3">
      <c r="AD1020" s="21"/>
      <c r="AE1020" s="21"/>
    </row>
    <row r="1021" spans="30:31" x14ac:dyDescent="0.3">
      <c r="AD1021" s="21"/>
      <c r="AE1021" s="21"/>
    </row>
    <row r="1022" spans="30:31" x14ac:dyDescent="0.3">
      <c r="AD1022" s="21"/>
      <c r="AE1022" s="21"/>
    </row>
    <row r="1023" spans="30:31" x14ac:dyDescent="0.3">
      <c r="AD1023" s="21"/>
      <c r="AE1023" s="21"/>
    </row>
    <row r="1024" spans="30:31" x14ac:dyDescent="0.3">
      <c r="AD1024" s="21"/>
      <c r="AE1024" s="21"/>
    </row>
    <row r="1025" spans="30:31" x14ac:dyDescent="0.3">
      <c r="AD1025" s="21"/>
      <c r="AE1025" s="21"/>
    </row>
    <row r="1026" spans="30:31" x14ac:dyDescent="0.3">
      <c r="AD1026" s="21"/>
      <c r="AE1026" s="21"/>
    </row>
    <row r="1027" spans="30:31" x14ac:dyDescent="0.3">
      <c r="AD1027" s="21"/>
      <c r="AE1027" s="21"/>
    </row>
    <row r="1028" spans="30:31" x14ac:dyDescent="0.3">
      <c r="AD1028" s="21"/>
      <c r="AE1028" s="21"/>
    </row>
    <row r="1029" spans="30:31" x14ac:dyDescent="0.3">
      <c r="AD1029" s="21"/>
      <c r="AE1029" s="21"/>
    </row>
    <row r="1030" spans="30:31" x14ac:dyDescent="0.3">
      <c r="AD1030" s="21"/>
      <c r="AE1030" s="21"/>
    </row>
    <row r="1031" spans="30:31" x14ac:dyDescent="0.3">
      <c r="AD1031" s="21"/>
      <c r="AE1031" s="21"/>
    </row>
    <row r="1032" spans="30:31" x14ac:dyDescent="0.3">
      <c r="AD1032" s="21"/>
      <c r="AE1032" s="21"/>
    </row>
    <row r="1033" spans="30:31" x14ac:dyDescent="0.3">
      <c r="AD1033" s="21"/>
      <c r="AE1033" s="21"/>
    </row>
    <row r="1034" spans="30:31" x14ac:dyDescent="0.3">
      <c r="AD1034" s="21"/>
      <c r="AE1034" s="21"/>
    </row>
    <row r="1035" spans="30:31" x14ac:dyDescent="0.3">
      <c r="AD1035" s="21"/>
      <c r="AE1035" s="21"/>
    </row>
    <row r="1036" spans="30:31" x14ac:dyDescent="0.3">
      <c r="AD1036" s="21"/>
      <c r="AE1036" s="21"/>
    </row>
    <row r="1037" spans="30:31" x14ac:dyDescent="0.3">
      <c r="AD1037" s="21"/>
      <c r="AE1037" s="21"/>
    </row>
    <row r="1038" spans="30:31" x14ac:dyDescent="0.3">
      <c r="AD1038" s="21"/>
      <c r="AE1038" s="21"/>
    </row>
    <row r="1039" spans="30:31" x14ac:dyDescent="0.3">
      <c r="AD1039" s="21"/>
      <c r="AE1039" s="21"/>
    </row>
    <row r="1040" spans="30:31" x14ac:dyDescent="0.3">
      <c r="AD1040" s="21"/>
      <c r="AE1040" s="21"/>
    </row>
    <row r="1041" spans="30:31" x14ac:dyDescent="0.3">
      <c r="AD1041" s="21"/>
      <c r="AE1041" s="21"/>
    </row>
    <row r="1042" spans="30:31" x14ac:dyDescent="0.3">
      <c r="AD1042" s="21"/>
      <c r="AE1042" s="21"/>
    </row>
    <row r="1043" spans="30:31" ht="15" thickBot="1" x14ac:dyDescent="0.35">
      <c r="AD1043" s="22"/>
      <c r="AE1043" s="22"/>
    </row>
  </sheetData>
  <sortState xmlns:xlrd2="http://schemas.microsoft.com/office/spreadsheetml/2017/richdata2" ref="Q35:Q44">
    <sortCondition ref="Q35"/>
  </sortState>
  <pageMargins left="0.7" right="0.7" top="0.75" bottom="0.75" header="0.3" footer="0.3"/>
  <pageSetup paperSize="9"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1"/>
  <sheetViews>
    <sheetView tabSelected="1" zoomScale="81" zoomScaleNormal="81" workbookViewId="0">
      <selection activeCell="O32" sqref="O32:AR34"/>
    </sheetView>
  </sheetViews>
  <sheetFormatPr defaultRowHeight="14.4" x14ac:dyDescent="0.3"/>
  <cols>
    <col min="1" max="1" width="45.77734375" customWidth="1"/>
    <col min="3" max="3" width="20.77734375" style="34" customWidth="1"/>
    <col min="4" max="4" width="20.77734375" style="32" customWidth="1"/>
    <col min="5" max="5" width="29.5546875" customWidth="1"/>
    <col min="6" max="6" width="24.5546875" customWidth="1"/>
    <col min="7" max="7" width="28.109375" bestFit="1" customWidth="1"/>
    <col min="8" max="8" width="18.5546875" style="32" customWidth="1"/>
    <col min="9" max="10" width="18.5546875" customWidth="1"/>
    <col min="11" max="11" width="19.44140625" customWidth="1"/>
    <col min="12" max="12" width="31.44140625" customWidth="1"/>
    <col min="13" max="13" width="18.21875" style="32" customWidth="1"/>
    <col min="14" max="14" width="17" customWidth="1"/>
    <col min="15" max="44" width="11.5546875" style="2" customWidth="1"/>
  </cols>
  <sheetData>
    <row r="1" spans="1:44" ht="15" thickBot="1" x14ac:dyDescent="0.35">
      <c r="A1" s="1" t="s">
        <v>14</v>
      </c>
      <c r="C1" s="33" t="s">
        <v>4</v>
      </c>
      <c r="D1" s="31" t="s">
        <v>85</v>
      </c>
      <c r="E1" s="4" t="s">
        <v>15</v>
      </c>
      <c r="G1" s="10" t="s">
        <v>8</v>
      </c>
      <c r="H1" s="35" t="s">
        <v>12</v>
      </c>
      <c r="I1" s="28"/>
      <c r="J1" s="28"/>
      <c r="L1" s="10" t="s">
        <v>8</v>
      </c>
      <c r="M1" s="35" t="s">
        <v>48</v>
      </c>
      <c r="O1" s="24" t="s">
        <v>56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40</v>
      </c>
      <c r="AO1" s="5" t="s">
        <v>41</v>
      </c>
      <c r="AP1" s="5" t="s">
        <v>42</v>
      </c>
      <c r="AQ1" s="5" t="s">
        <v>43</v>
      </c>
      <c r="AR1" s="5" t="s">
        <v>44</v>
      </c>
    </row>
    <row r="2" spans="1:44" ht="15" thickTop="1" x14ac:dyDescent="0.3">
      <c r="C2" s="34">
        <v>0.966765343180639</v>
      </c>
      <c r="D2" s="32">
        <v>0.966765343180639</v>
      </c>
      <c r="E2" s="14">
        <v>92</v>
      </c>
      <c r="G2" s="7" t="s">
        <v>13</v>
      </c>
      <c r="H2" s="36">
        <f>SUM(E2:E1001)/1000</f>
        <v>49.16</v>
      </c>
      <c r="I2" s="4"/>
      <c r="J2" s="4"/>
      <c r="L2" s="7" t="s">
        <v>49</v>
      </c>
      <c r="M2" s="36">
        <f>SUM(O32:AR32)/30</f>
        <v>50.125555555555572</v>
      </c>
      <c r="O2" s="2">
        <v>11</v>
      </c>
      <c r="P2">
        <v>11</v>
      </c>
      <c r="Q2">
        <v>92</v>
      </c>
      <c r="R2">
        <v>11</v>
      </c>
      <c r="S2">
        <v>91</v>
      </c>
      <c r="T2">
        <v>11</v>
      </c>
      <c r="U2">
        <v>92</v>
      </c>
      <c r="V2">
        <v>10</v>
      </c>
      <c r="W2">
        <v>11</v>
      </c>
      <c r="X2">
        <v>93</v>
      </c>
      <c r="Y2">
        <v>10</v>
      </c>
      <c r="Z2">
        <v>99</v>
      </c>
      <c r="AA2">
        <v>87</v>
      </c>
      <c r="AB2">
        <v>11</v>
      </c>
      <c r="AC2">
        <v>10</v>
      </c>
      <c r="AD2">
        <v>79</v>
      </c>
      <c r="AE2">
        <v>10</v>
      </c>
      <c r="AF2">
        <v>12</v>
      </c>
      <c r="AG2">
        <v>10</v>
      </c>
      <c r="AH2">
        <v>10</v>
      </c>
      <c r="AI2">
        <v>10</v>
      </c>
      <c r="AJ2">
        <v>93</v>
      </c>
      <c r="AK2">
        <v>88</v>
      </c>
      <c r="AL2">
        <v>10</v>
      </c>
      <c r="AM2">
        <v>10</v>
      </c>
      <c r="AN2">
        <v>75</v>
      </c>
      <c r="AO2">
        <v>90</v>
      </c>
      <c r="AP2">
        <v>10</v>
      </c>
      <c r="AQ2">
        <v>10</v>
      </c>
      <c r="AR2">
        <v>11</v>
      </c>
    </row>
    <row r="3" spans="1:44" x14ac:dyDescent="0.3">
      <c r="C3" s="34">
        <v>0.18805505539109471</v>
      </c>
      <c r="D3" s="32">
        <v>0.18805505539109471</v>
      </c>
      <c r="E3" s="14">
        <v>97</v>
      </c>
      <c r="G3" s="6" t="s">
        <v>9</v>
      </c>
      <c r="H3" s="37">
        <f>_xlfn.VAR.P(E:E)</f>
        <v>1608.5003999999999</v>
      </c>
      <c r="I3" s="4"/>
      <c r="J3" s="4"/>
      <c r="L3" s="7" t="s">
        <v>50</v>
      </c>
      <c r="M3" s="37">
        <f>SUM(O33:AR33)/30</f>
        <v>1637.0518390804598</v>
      </c>
      <c r="O3" s="2">
        <v>10</v>
      </c>
      <c r="P3">
        <v>12</v>
      </c>
      <c r="Q3">
        <v>11</v>
      </c>
      <c r="R3">
        <v>11</v>
      </c>
      <c r="S3">
        <v>11</v>
      </c>
      <c r="T3">
        <v>96</v>
      </c>
      <c r="U3">
        <v>10</v>
      </c>
      <c r="V3">
        <v>95</v>
      </c>
      <c r="W3">
        <v>99</v>
      </c>
      <c r="X3">
        <v>11</v>
      </c>
      <c r="Y3">
        <v>93</v>
      </c>
      <c r="Z3">
        <v>10</v>
      </c>
      <c r="AA3">
        <v>95</v>
      </c>
      <c r="AB3">
        <v>10</v>
      </c>
      <c r="AC3">
        <v>10</v>
      </c>
      <c r="AD3">
        <v>89</v>
      </c>
      <c r="AE3">
        <v>91</v>
      </c>
      <c r="AF3">
        <v>94</v>
      </c>
      <c r="AG3">
        <v>98</v>
      </c>
      <c r="AH3">
        <v>10</v>
      </c>
      <c r="AI3">
        <v>10</v>
      </c>
      <c r="AJ3">
        <v>10</v>
      </c>
      <c r="AK3">
        <v>94</v>
      </c>
      <c r="AL3">
        <v>10</v>
      </c>
      <c r="AM3">
        <v>98</v>
      </c>
      <c r="AN3">
        <v>97</v>
      </c>
      <c r="AO3">
        <v>10</v>
      </c>
      <c r="AP3">
        <v>95</v>
      </c>
      <c r="AQ3">
        <v>93</v>
      </c>
      <c r="AR3">
        <v>10</v>
      </c>
    </row>
    <row r="4" spans="1:44" x14ac:dyDescent="0.3">
      <c r="C4" s="34">
        <v>0.66222113711966313</v>
      </c>
      <c r="D4" s="32">
        <v>0.66222113711966313</v>
      </c>
      <c r="E4" s="14">
        <v>98</v>
      </c>
      <c r="G4" s="6" t="s">
        <v>6</v>
      </c>
      <c r="H4" s="37">
        <f>SQRT(H3)</f>
        <v>40.106114247082076</v>
      </c>
      <c r="I4" s="4"/>
      <c r="J4" s="4"/>
      <c r="L4" s="7" t="s">
        <v>51</v>
      </c>
      <c r="M4" s="37">
        <f>SUM(O34:AR34)/30</f>
        <v>40.44789283830179</v>
      </c>
      <c r="O4" s="2">
        <v>94</v>
      </c>
      <c r="P4">
        <v>90</v>
      </c>
      <c r="Q4">
        <v>10</v>
      </c>
      <c r="R4">
        <v>95</v>
      </c>
      <c r="S4">
        <v>86</v>
      </c>
      <c r="T4">
        <v>11</v>
      </c>
      <c r="U4">
        <v>10</v>
      </c>
      <c r="V4">
        <v>13</v>
      </c>
      <c r="W4">
        <v>88</v>
      </c>
      <c r="X4">
        <v>11</v>
      </c>
      <c r="Y4">
        <v>10</v>
      </c>
      <c r="Z4">
        <v>99</v>
      </c>
      <c r="AA4">
        <v>97</v>
      </c>
      <c r="AB4">
        <v>88</v>
      </c>
      <c r="AC4">
        <v>98</v>
      </c>
      <c r="AD4">
        <v>92</v>
      </c>
      <c r="AE4">
        <v>95</v>
      </c>
      <c r="AF4">
        <v>12</v>
      </c>
      <c r="AG4">
        <v>95</v>
      </c>
      <c r="AH4">
        <v>82</v>
      </c>
      <c r="AI4">
        <v>11</v>
      </c>
      <c r="AJ4">
        <v>10</v>
      </c>
      <c r="AK4">
        <v>10</v>
      </c>
      <c r="AL4">
        <v>74</v>
      </c>
      <c r="AM4">
        <v>10</v>
      </c>
      <c r="AN4">
        <v>10</v>
      </c>
      <c r="AO4">
        <v>95</v>
      </c>
      <c r="AP4">
        <v>10</v>
      </c>
      <c r="AQ4">
        <v>83</v>
      </c>
      <c r="AR4">
        <v>90</v>
      </c>
    </row>
    <row r="5" spans="1:44" x14ac:dyDescent="0.3">
      <c r="C5" s="34">
        <v>0.16080202642902922</v>
      </c>
      <c r="D5" s="32">
        <v>0.16080202642902922</v>
      </c>
      <c r="E5" s="14">
        <v>11</v>
      </c>
      <c r="O5" s="2">
        <v>10</v>
      </c>
      <c r="P5">
        <v>90</v>
      </c>
      <c r="Q5">
        <v>93</v>
      </c>
      <c r="R5">
        <v>10</v>
      </c>
      <c r="S5">
        <v>10</v>
      </c>
      <c r="T5">
        <v>98</v>
      </c>
      <c r="U5">
        <v>10</v>
      </c>
      <c r="V5">
        <v>10</v>
      </c>
      <c r="W5">
        <v>11</v>
      </c>
      <c r="X5">
        <v>12</v>
      </c>
      <c r="Y5">
        <v>10</v>
      </c>
      <c r="Z5">
        <v>98</v>
      </c>
      <c r="AA5">
        <v>99</v>
      </c>
      <c r="AB5">
        <v>76</v>
      </c>
      <c r="AC5">
        <v>11</v>
      </c>
      <c r="AD5">
        <v>11</v>
      </c>
      <c r="AE5">
        <v>96</v>
      </c>
      <c r="AF5">
        <v>79</v>
      </c>
      <c r="AG5">
        <v>91</v>
      </c>
      <c r="AH5">
        <v>88</v>
      </c>
      <c r="AI5">
        <v>12</v>
      </c>
      <c r="AJ5">
        <v>10</v>
      </c>
      <c r="AK5">
        <v>10</v>
      </c>
      <c r="AL5">
        <v>10</v>
      </c>
      <c r="AM5">
        <v>11</v>
      </c>
      <c r="AN5">
        <v>11</v>
      </c>
      <c r="AO5">
        <v>11</v>
      </c>
      <c r="AP5">
        <v>97</v>
      </c>
      <c r="AQ5">
        <v>10</v>
      </c>
      <c r="AR5">
        <v>11</v>
      </c>
    </row>
    <row r="6" spans="1:44" x14ac:dyDescent="0.3">
      <c r="C6" s="34">
        <v>0.3954283272804956</v>
      </c>
      <c r="D6" s="32">
        <v>0.3954283272804956</v>
      </c>
      <c r="E6" s="14">
        <v>10</v>
      </c>
      <c r="O6" s="2">
        <v>97</v>
      </c>
      <c r="P6">
        <v>93</v>
      </c>
      <c r="Q6">
        <v>98</v>
      </c>
      <c r="R6">
        <v>93</v>
      </c>
      <c r="S6">
        <v>96</v>
      </c>
      <c r="T6">
        <v>86</v>
      </c>
      <c r="U6">
        <v>95</v>
      </c>
      <c r="V6">
        <v>68</v>
      </c>
      <c r="W6">
        <v>11</v>
      </c>
      <c r="X6">
        <v>95</v>
      </c>
      <c r="Y6">
        <v>92</v>
      </c>
      <c r="Z6">
        <v>82</v>
      </c>
      <c r="AA6">
        <v>11</v>
      </c>
      <c r="AB6">
        <v>11</v>
      </c>
      <c r="AC6">
        <v>10</v>
      </c>
      <c r="AD6">
        <v>10</v>
      </c>
      <c r="AE6">
        <v>84</v>
      </c>
      <c r="AF6">
        <v>93</v>
      </c>
      <c r="AG6">
        <v>92</v>
      </c>
      <c r="AH6">
        <v>11</v>
      </c>
      <c r="AI6">
        <v>10</v>
      </c>
      <c r="AJ6">
        <v>10</v>
      </c>
      <c r="AK6">
        <v>10</v>
      </c>
      <c r="AL6">
        <v>90</v>
      </c>
      <c r="AM6">
        <v>10</v>
      </c>
      <c r="AN6">
        <v>13</v>
      </c>
      <c r="AO6">
        <v>93</v>
      </c>
      <c r="AP6">
        <v>95</v>
      </c>
      <c r="AQ6">
        <v>93</v>
      </c>
      <c r="AR6">
        <v>88</v>
      </c>
    </row>
    <row r="7" spans="1:44" x14ac:dyDescent="0.3">
      <c r="C7" s="34">
        <v>0.51945554979094821</v>
      </c>
      <c r="D7" s="32">
        <v>0.51945554979094821</v>
      </c>
      <c r="E7" s="14">
        <v>95</v>
      </c>
      <c r="O7" s="2">
        <v>91</v>
      </c>
      <c r="P7">
        <v>10</v>
      </c>
      <c r="Q7">
        <v>98</v>
      </c>
      <c r="R7">
        <v>86</v>
      </c>
      <c r="S7">
        <v>12</v>
      </c>
      <c r="T7">
        <v>10</v>
      </c>
      <c r="U7">
        <v>10</v>
      </c>
      <c r="V7">
        <v>91</v>
      </c>
      <c r="W7">
        <v>95</v>
      </c>
      <c r="X7">
        <v>91</v>
      </c>
      <c r="Y7">
        <v>10</v>
      </c>
      <c r="Z7">
        <v>11</v>
      </c>
      <c r="AA7">
        <v>81</v>
      </c>
      <c r="AB7">
        <v>10</v>
      </c>
      <c r="AC7">
        <v>10</v>
      </c>
      <c r="AD7">
        <v>10</v>
      </c>
      <c r="AE7">
        <v>10</v>
      </c>
      <c r="AF7">
        <v>90</v>
      </c>
      <c r="AG7">
        <v>76</v>
      </c>
      <c r="AH7">
        <v>87</v>
      </c>
      <c r="AI7">
        <v>99</v>
      </c>
      <c r="AJ7">
        <v>93</v>
      </c>
      <c r="AK7">
        <v>95</v>
      </c>
      <c r="AL7">
        <v>97</v>
      </c>
      <c r="AM7">
        <v>86</v>
      </c>
      <c r="AN7">
        <v>10</v>
      </c>
      <c r="AO7">
        <v>10</v>
      </c>
      <c r="AP7">
        <v>10</v>
      </c>
      <c r="AQ7">
        <v>98</v>
      </c>
      <c r="AR7">
        <v>91</v>
      </c>
    </row>
    <row r="8" spans="1:44" ht="15" thickBot="1" x14ac:dyDescent="0.35">
      <c r="C8" s="34">
        <v>0.10669270912808619</v>
      </c>
      <c r="D8" s="32">
        <v>0.10669270912808619</v>
      </c>
      <c r="E8" s="14">
        <v>10</v>
      </c>
      <c r="G8" s="1"/>
      <c r="O8" s="2">
        <v>10</v>
      </c>
      <c r="P8">
        <v>93</v>
      </c>
      <c r="Q8">
        <v>10</v>
      </c>
      <c r="R8">
        <v>88</v>
      </c>
      <c r="S8">
        <v>10</v>
      </c>
      <c r="T8">
        <v>98</v>
      </c>
      <c r="U8">
        <v>90</v>
      </c>
      <c r="V8">
        <v>11</v>
      </c>
      <c r="W8">
        <v>86</v>
      </c>
      <c r="X8">
        <v>10</v>
      </c>
      <c r="Y8">
        <v>89</v>
      </c>
      <c r="Z8">
        <v>96</v>
      </c>
      <c r="AA8">
        <v>12</v>
      </c>
      <c r="AB8">
        <v>70</v>
      </c>
      <c r="AC8">
        <v>99</v>
      </c>
      <c r="AD8">
        <v>10</v>
      </c>
      <c r="AE8">
        <v>10</v>
      </c>
      <c r="AF8">
        <v>10</v>
      </c>
      <c r="AG8">
        <v>97</v>
      </c>
      <c r="AH8">
        <v>11</v>
      </c>
      <c r="AI8">
        <v>83</v>
      </c>
      <c r="AJ8">
        <v>74</v>
      </c>
      <c r="AK8">
        <v>86</v>
      </c>
      <c r="AL8">
        <v>12</v>
      </c>
      <c r="AM8">
        <v>10</v>
      </c>
      <c r="AN8">
        <v>94</v>
      </c>
      <c r="AO8">
        <v>86</v>
      </c>
      <c r="AP8">
        <v>10</v>
      </c>
      <c r="AQ8">
        <v>10</v>
      </c>
      <c r="AR8">
        <v>91</v>
      </c>
    </row>
    <row r="9" spans="1:44" x14ac:dyDescent="0.3">
      <c r="C9" s="34">
        <v>0.63820307016205324</v>
      </c>
      <c r="D9" s="32">
        <v>0.63820307016205324</v>
      </c>
      <c r="E9" s="14">
        <v>91</v>
      </c>
      <c r="G9" s="26" t="s">
        <v>54</v>
      </c>
      <c r="H9" s="38" t="s">
        <v>55</v>
      </c>
      <c r="I9" s="23" t="s">
        <v>67</v>
      </c>
      <c r="J9" s="23"/>
      <c r="O9" s="2">
        <v>10</v>
      </c>
      <c r="P9">
        <v>81</v>
      </c>
      <c r="Q9">
        <v>87</v>
      </c>
      <c r="R9">
        <v>11</v>
      </c>
      <c r="S9">
        <v>84</v>
      </c>
      <c r="T9">
        <v>94</v>
      </c>
      <c r="U9">
        <v>86</v>
      </c>
      <c r="V9">
        <v>91</v>
      </c>
      <c r="W9">
        <v>80</v>
      </c>
      <c r="X9">
        <v>12</v>
      </c>
      <c r="Y9">
        <v>10</v>
      </c>
      <c r="Z9">
        <v>10</v>
      </c>
      <c r="AA9">
        <v>86</v>
      </c>
      <c r="AB9">
        <v>10</v>
      </c>
      <c r="AC9">
        <v>97</v>
      </c>
      <c r="AD9">
        <v>10</v>
      </c>
      <c r="AE9">
        <v>92</v>
      </c>
      <c r="AF9">
        <v>94</v>
      </c>
      <c r="AG9">
        <v>91</v>
      </c>
      <c r="AH9">
        <v>10</v>
      </c>
      <c r="AI9">
        <v>11</v>
      </c>
      <c r="AJ9">
        <v>10</v>
      </c>
      <c r="AK9">
        <v>11</v>
      </c>
      <c r="AL9">
        <v>96</v>
      </c>
      <c r="AM9">
        <v>96</v>
      </c>
      <c r="AN9">
        <v>12</v>
      </c>
      <c r="AO9">
        <v>11</v>
      </c>
      <c r="AP9">
        <v>97</v>
      </c>
      <c r="AQ9">
        <v>11</v>
      </c>
      <c r="AR9">
        <v>98</v>
      </c>
    </row>
    <row r="10" spans="1:44" x14ac:dyDescent="0.3">
      <c r="C10" s="34">
        <v>0.14978484450819421</v>
      </c>
      <c r="D10" s="32">
        <v>0.14978484450819421</v>
      </c>
      <c r="E10" s="14">
        <v>83</v>
      </c>
      <c r="G10" s="20" t="s">
        <v>58</v>
      </c>
      <c r="H10" s="39">
        <v>329</v>
      </c>
      <c r="I10" s="27">
        <f t="shared" ref="I10:I19" si="0">H10/1000</f>
        <v>0.32900000000000001</v>
      </c>
      <c r="J10" s="21"/>
      <c r="O10" s="2">
        <v>88</v>
      </c>
      <c r="P10">
        <v>93</v>
      </c>
      <c r="Q10">
        <v>11</v>
      </c>
      <c r="R10">
        <v>11</v>
      </c>
      <c r="S10">
        <v>10</v>
      </c>
      <c r="T10">
        <v>88</v>
      </c>
      <c r="U10">
        <v>11</v>
      </c>
      <c r="V10">
        <v>85</v>
      </c>
      <c r="W10">
        <v>98</v>
      </c>
      <c r="X10">
        <v>10</v>
      </c>
      <c r="Y10">
        <v>95</v>
      </c>
      <c r="Z10">
        <v>84</v>
      </c>
      <c r="AA10">
        <v>94</v>
      </c>
      <c r="AB10">
        <v>10</v>
      </c>
      <c r="AC10">
        <v>10</v>
      </c>
      <c r="AD10">
        <v>96</v>
      </c>
      <c r="AE10">
        <v>96</v>
      </c>
      <c r="AF10">
        <v>81</v>
      </c>
      <c r="AG10">
        <v>11</v>
      </c>
      <c r="AH10">
        <v>10</v>
      </c>
      <c r="AI10">
        <v>95</v>
      </c>
      <c r="AJ10">
        <v>93</v>
      </c>
      <c r="AK10">
        <v>10</v>
      </c>
      <c r="AL10">
        <v>11</v>
      </c>
      <c r="AM10">
        <v>97</v>
      </c>
      <c r="AN10">
        <v>10</v>
      </c>
      <c r="AO10">
        <v>10</v>
      </c>
      <c r="AP10">
        <v>87</v>
      </c>
      <c r="AQ10">
        <v>93</v>
      </c>
      <c r="AR10">
        <v>10</v>
      </c>
    </row>
    <row r="11" spans="1:44" x14ac:dyDescent="0.3">
      <c r="C11" s="34">
        <v>0.83941160313730279</v>
      </c>
      <c r="D11" s="32">
        <v>0.83941160313730279</v>
      </c>
      <c r="E11" s="14">
        <v>71</v>
      </c>
      <c r="G11" s="25" t="s">
        <v>68</v>
      </c>
      <c r="H11" s="39">
        <v>185</v>
      </c>
      <c r="I11" s="27">
        <f t="shared" si="0"/>
        <v>0.185</v>
      </c>
      <c r="J11" s="21"/>
      <c r="O11" s="2">
        <v>11</v>
      </c>
      <c r="P11">
        <v>85</v>
      </c>
      <c r="Q11">
        <v>10</v>
      </c>
      <c r="R11">
        <v>10</v>
      </c>
      <c r="S11">
        <v>92</v>
      </c>
      <c r="T11">
        <v>12</v>
      </c>
      <c r="U11">
        <v>12</v>
      </c>
      <c r="V11">
        <v>11</v>
      </c>
      <c r="W11">
        <v>11</v>
      </c>
      <c r="X11">
        <v>10</v>
      </c>
      <c r="Y11">
        <v>10</v>
      </c>
      <c r="Z11">
        <v>98</v>
      </c>
      <c r="AA11">
        <v>11</v>
      </c>
      <c r="AB11">
        <v>88</v>
      </c>
      <c r="AC11">
        <v>10</v>
      </c>
      <c r="AD11">
        <v>10</v>
      </c>
      <c r="AE11">
        <v>10</v>
      </c>
      <c r="AF11">
        <v>11</v>
      </c>
      <c r="AG11">
        <v>10</v>
      </c>
      <c r="AH11">
        <v>10</v>
      </c>
      <c r="AI11">
        <v>10</v>
      </c>
      <c r="AJ11">
        <v>11</v>
      </c>
      <c r="AK11">
        <v>11</v>
      </c>
      <c r="AL11">
        <v>10</v>
      </c>
      <c r="AM11">
        <v>97</v>
      </c>
      <c r="AN11">
        <v>10</v>
      </c>
      <c r="AO11">
        <v>97</v>
      </c>
      <c r="AP11">
        <v>10</v>
      </c>
      <c r="AQ11">
        <v>10</v>
      </c>
      <c r="AR11">
        <v>10</v>
      </c>
    </row>
    <row r="12" spans="1:44" x14ac:dyDescent="0.3">
      <c r="C12" s="34">
        <v>0.97000030518509472</v>
      </c>
      <c r="D12" s="32">
        <v>0.97000030518509472</v>
      </c>
      <c r="E12" s="14">
        <v>10</v>
      </c>
      <c r="G12" s="20" t="s">
        <v>59</v>
      </c>
      <c r="H12" s="39">
        <v>0</v>
      </c>
      <c r="I12" s="27">
        <f t="shared" si="0"/>
        <v>0</v>
      </c>
      <c r="J12" s="21"/>
      <c r="O12" s="2">
        <v>10</v>
      </c>
      <c r="P12">
        <v>90</v>
      </c>
      <c r="Q12">
        <v>85</v>
      </c>
      <c r="R12">
        <v>86</v>
      </c>
      <c r="S12">
        <v>90</v>
      </c>
      <c r="T12">
        <v>87</v>
      </c>
      <c r="U12">
        <v>10</v>
      </c>
      <c r="V12">
        <v>10</v>
      </c>
      <c r="W12">
        <v>86</v>
      </c>
      <c r="X12">
        <v>85</v>
      </c>
      <c r="Y12">
        <v>10</v>
      </c>
      <c r="Z12">
        <v>12</v>
      </c>
      <c r="AA12">
        <v>10</v>
      </c>
      <c r="AB12">
        <v>77</v>
      </c>
      <c r="AC12">
        <v>10</v>
      </c>
      <c r="AD12">
        <v>93</v>
      </c>
      <c r="AE12">
        <v>10</v>
      </c>
      <c r="AF12">
        <v>10</v>
      </c>
      <c r="AG12">
        <v>10</v>
      </c>
      <c r="AH12">
        <v>97</v>
      </c>
      <c r="AI12">
        <v>11</v>
      </c>
      <c r="AJ12">
        <v>10</v>
      </c>
      <c r="AK12">
        <v>90</v>
      </c>
      <c r="AL12">
        <v>11</v>
      </c>
      <c r="AM12">
        <v>10</v>
      </c>
      <c r="AN12">
        <v>89</v>
      </c>
      <c r="AO12">
        <v>11</v>
      </c>
      <c r="AP12">
        <v>92</v>
      </c>
      <c r="AQ12">
        <v>95</v>
      </c>
      <c r="AR12">
        <v>86</v>
      </c>
    </row>
    <row r="13" spans="1:44" x14ac:dyDescent="0.3">
      <c r="C13" s="34">
        <v>0.86220892971587271</v>
      </c>
      <c r="D13" s="32">
        <v>0.86220892971587271</v>
      </c>
      <c r="E13" s="14">
        <v>11</v>
      </c>
      <c r="G13" s="20" t="s">
        <v>60</v>
      </c>
      <c r="H13" s="39">
        <v>0</v>
      </c>
      <c r="I13" s="27">
        <f t="shared" si="0"/>
        <v>0</v>
      </c>
      <c r="J13" s="21"/>
      <c r="O13" s="2">
        <v>10</v>
      </c>
      <c r="P13">
        <v>11</v>
      </c>
      <c r="Q13">
        <v>11</v>
      </c>
      <c r="R13">
        <v>79</v>
      </c>
      <c r="S13">
        <v>13</v>
      </c>
      <c r="T13">
        <v>10</v>
      </c>
      <c r="U13">
        <v>85</v>
      </c>
      <c r="V13">
        <v>96</v>
      </c>
      <c r="W13">
        <v>93</v>
      </c>
      <c r="X13">
        <v>86</v>
      </c>
      <c r="Y13">
        <v>86</v>
      </c>
      <c r="Z13">
        <v>76</v>
      </c>
      <c r="AA13">
        <v>10</v>
      </c>
      <c r="AB13">
        <v>84</v>
      </c>
      <c r="AC13">
        <v>10</v>
      </c>
      <c r="AD13">
        <v>11</v>
      </c>
      <c r="AE13">
        <v>94</v>
      </c>
      <c r="AF13">
        <v>10</v>
      </c>
      <c r="AG13">
        <v>90</v>
      </c>
      <c r="AH13">
        <v>81</v>
      </c>
      <c r="AI13">
        <v>91</v>
      </c>
      <c r="AJ13">
        <v>13</v>
      </c>
      <c r="AK13">
        <v>95</v>
      </c>
      <c r="AL13">
        <v>81</v>
      </c>
      <c r="AM13">
        <v>85</v>
      </c>
      <c r="AN13">
        <v>10</v>
      </c>
      <c r="AO13">
        <v>84</v>
      </c>
      <c r="AP13">
        <v>89</v>
      </c>
      <c r="AQ13">
        <v>70</v>
      </c>
      <c r="AR13">
        <v>97</v>
      </c>
    </row>
    <row r="14" spans="1:44" x14ac:dyDescent="0.3">
      <c r="C14" s="34">
        <v>0.18668172246467482</v>
      </c>
      <c r="D14" s="32">
        <v>0.18668172246467482</v>
      </c>
      <c r="E14" s="14">
        <v>12</v>
      </c>
      <c r="G14" s="20" t="s">
        <v>61</v>
      </c>
      <c r="H14" s="39">
        <v>0</v>
      </c>
      <c r="I14" s="27">
        <f t="shared" si="0"/>
        <v>0</v>
      </c>
      <c r="J14" s="21"/>
      <c r="O14" s="2">
        <v>10</v>
      </c>
      <c r="P14">
        <v>84</v>
      </c>
      <c r="Q14">
        <v>86</v>
      </c>
      <c r="R14">
        <v>98</v>
      </c>
      <c r="S14">
        <v>99</v>
      </c>
      <c r="T14">
        <v>10</v>
      </c>
      <c r="U14">
        <v>74</v>
      </c>
      <c r="V14">
        <v>12</v>
      </c>
      <c r="W14">
        <v>10</v>
      </c>
      <c r="X14">
        <v>96</v>
      </c>
      <c r="Y14">
        <v>77</v>
      </c>
      <c r="Z14">
        <v>86</v>
      </c>
      <c r="AA14">
        <v>10</v>
      </c>
      <c r="AB14">
        <v>94</v>
      </c>
      <c r="AC14">
        <v>91</v>
      </c>
      <c r="AD14">
        <v>76</v>
      </c>
      <c r="AE14">
        <v>11</v>
      </c>
      <c r="AF14">
        <v>10</v>
      </c>
      <c r="AG14">
        <v>96</v>
      </c>
      <c r="AH14">
        <v>94</v>
      </c>
      <c r="AI14">
        <v>92</v>
      </c>
      <c r="AJ14">
        <v>10</v>
      </c>
      <c r="AK14">
        <v>93</v>
      </c>
      <c r="AL14">
        <v>96</v>
      </c>
      <c r="AM14">
        <v>86</v>
      </c>
      <c r="AN14">
        <v>10</v>
      </c>
      <c r="AO14">
        <v>10</v>
      </c>
      <c r="AP14">
        <v>12</v>
      </c>
      <c r="AQ14">
        <v>12</v>
      </c>
      <c r="AR14">
        <v>10</v>
      </c>
    </row>
    <row r="15" spans="1:44" x14ac:dyDescent="0.3">
      <c r="C15" s="34">
        <v>0.15091402935880613</v>
      </c>
      <c r="D15" s="32">
        <v>0.15091402935880613</v>
      </c>
      <c r="E15" s="14">
        <v>72</v>
      </c>
      <c r="G15" s="20" t="s">
        <v>62</v>
      </c>
      <c r="H15" s="39">
        <v>0</v>
      </c>
      <c r="I15" s="27">
        <f t="shared" si="0"/>
        <v>0</v>
      </c>
      <c r="J15" s="21"/>
      <c r="O15" s="2">
        <v>74</v>
      </c>
      <c r="P15">
        <v>11</v>
      </c>
      <c r="Q15">
        <v>10</v>
      </c>
      <c r="R15">
        <v>11</v>
      </c>
      <c r="S15">
        <v>10</v>
      </c>
      <c r="T15">
        <v>11</v>
      </c>
      <c r="U15">
        <v>95</v>
      </c>
      <c r="V15">
        <v>10</v>
      </c>
      <c r="W15">
        <v>10</v>
      </c>
      <c r="X15">
        <v>10</v>
      </c>
      <c r="Y15">
        <v>10</v>
      </c>
      <c r="Z15">
        <v>11</v>
      </c>
      <c r="AA15">
        <v>90</v>
      </c>
      <c r="AB15">
        <v>88</v>
      </c>
      <c r="AC15">
        <v>93</v>
      </c>
      <c r="AD15">
        <v>11</v>
      </c>
      <c r="AE15">
        <v>10</v>
      </c>
      <c r="AF15">
        <v>10</v>
      </c>
      <c r="AG15">
        <v>99</v>
      </c>
      <c r="AH15">
        <v>11</v>
      </c>
      <c r="AI15">
        <v>10</v>
      </c>
      <c r="AJ15">
        <v>97</v>
      </c>
      <c r="AK15">
        <v>11</v>
      </c>
      <c r="AL15">
        <v>90</v>
      </c>
      <c r="AM15">
        <v>76</v>
      </c>
      <c r="AN15">
        <v>95</v>
      </c>
      <c r="AO15">
        <v>96</v>
      </c>
      <c r="AP15">
        <v>90</v>
      </c>
      <c r="AQ15">
        <v>12</v>
      </c>
      <c r="AR15">
        <v>89</v>
      </c>
    </row>
    <row r="16" spans="1:44" x14ac:dyDescent="0.3">
      <c r="C16" s="34">
        <v>0.12237922299874875</v>
      </c>
      <c r="D16" s="32">
        <v>0.12237922299874875</v>
      </c>
      <c r="E16" s="14">
        <v>87</v>
      </c>
      <c r="G16" s="20" t="s">
        <v>63</v>
      </c>
      <c r="H16" s="39">
        <v>7</v>
      </c>
      <c r="I16" s="27">
        <f t="shared" si="0"/>
        <v>7.0000000000000001E-3</v>
      </c>
      <c r="J16" s="21"/>
      <c r="O16" s="2">
        <v>11</v>
      </c>
      <c r="P16">
        <v>10</v>
      </c>
      <c r="Q16">
        <v>96</v>
      </c>
      <c r="R16">
        <v>86</v>
      </c>
      <c r="S16">
        <v>10</v>
      </c>
      <c r="T16">
        <v>10</v>
      </c>
      <c r="U16">
        <v>10</v>
      </c>
      <c r="V16">
        <v>81</v>
      </c>
      <c r="W16">
        <v>10</v>
      </c>
      <c r="X16">
        <v>83</v>
      </c>
      <c r="Y16">
        <v>91</v>
      </c>
      <c r="Z16">
        <v>10</v>
      </c>
      <c r="AA16">
        <v>93</v>
      </c>
      <c r="AB16">
        <v>85</v>
      </c>
      <c r="AC16">
        <v>11</v>
      </c>
      <c r="AD16">
        <v>91</v>
      </c>
      <c r="AE16">
        <v>10</v>
      </c>
      <c r="AF16">
        <v>79</v>
      </c>
      <c r="AG16">
        <v>99</v>
      </c>
      <c r="AH16">
        <v>74</v>
      </c>
      <c r="AI16">
        <v>97</v>
      </c>
      <c r="AJ16">
        <v>97</v>
      </c>
      <c r="AK16">
        <v>90</v>
      </c>
      <c r="AL16">
        <v>11</v>
      </c>
      <c r="AM16">
        <v>10</v>
      </c>
      <c r="AN16">
        <v>81</v>
      </c>
      <c r="AO16">
        <v>11</v>
      </c>
      <c r="AP16">
        <v>10</v>
      </c>
      <c r="AQ16">
        <v>11</v>
      </c>
      <c r="AR16">
        <v>12</v>
      </c>
    </row>
    <row r="17" spans="3:44" x14ac:dyDescent="0.3">
      <c r="C17" s="34">
        <v>8.3590197454756307E-2</v>
      </c>
      <c r="D17" s="32">
        <v>8.3590197454756307E-2</v>
      </c>
      <c r="E17" s="14">
        <v>81</v>
      </c>
      <c r="G17" s="20" t="s">
        <v>64</v>
      </c>
      <c r="H17" s="39">
        <v>45</v>
      </c>
      <c r="I17" s="27">
        <f t="shared" si="0"/>
        <v>4.4999999999999998E-2</v>
      </c>
      <c r="J17" s="21"/>
      <c r="O17" s="2">
        <v>89</v>
      </c>
      <c r="P17">
        <v>10</v>
      </c>
      <c r="Q17">
        <v>84</v>
      </c>
      <c r="R17">
        <v>93</v>
      </c>
      <c r="S17">
        <v>88</v>
      </c>
      <c r="T17">
        <v>11</v>
      </c>
      <c r="U17">
        <v>10</v>
      </c>
      <c r="V17">
        <v>94</v>
      </c>
      <c r="W17">
        <v>10</v>
      </c>
      <c r="X17">
        <v>10</v>
      </c>
      <c r="Y17">
        <v>88</v>
      </c>
      <c r="Z17">
        <v>10</v>
      </c>
      <c r="AA17">
        <v>10</v>
      </c>
      <c r="AB17">
        <v>91</v>
      </c>
      <c r="AC17">
        <v>91</v>
      </c>
      <c r="AD17">
        <v>10</v>
      </c>
      <c r="AE17">
        <v>12</v>
      </c>
      <c r="AF17">
        <v>95</v>
      </c>
      <c r="AG17">
        <v>11</v>
      </c>
      <c r="AH17">
        <v>10</v>
      </c>
      <c r="AI17">
        <v>92</v>
      </c>
      <c r="AJ17">
        <v>91</v>
      </c>
      <c r="AK17">
        <v>99</v>
      </c>
      <c r="AL17">
        <v>88</v>
      </c>
      <c r="AM17">
        <v>11</v>
      </c>
      <c r="AN17">
        <v>11</v>
      </c>
      <c r="AO17">
        <v>86</v>
      </c>
      <c r="AP17">
        <v>88</v>
      </c>
      <c r="AQ17">
        <v>10</v>
      </c>
      <c r="AR17">
        <v>98</v>
      </c>
    </row>
    <row r="18" spans="3:44" x14ac:dyDescent="0.3">
      <c r="C18" s="34">
        <v>0.66826380199591051</v>
      </c>
      <c r="D18" s="32">
        <v>0.66826380199591051</v>
      </c>
      <c r="E18" s="14">
        <v>92</v>
      </c>
      <c r="G18" s="20" t="s">
        <v>65</v>
      </c>
      <c r="H18" s="39">
        <v>166</v>
      </c>
      <c r="I18" s="27">
        <f t="shared" si="0"/>
        <v>0.16600000000000001</v>
      </c>
      <c r="J18" s="21"/>
      <c r="O18" s="2">
        <v>97</v>
      </c>
      <c r="P18">
        <v>10</v>
      </c>
      <c r="Q18">
        <v>11</v>
      </c>
      <c r="R18">
        <v>97</v>
      </c>
      <c r="S18">
        <v>10</v>
      </c>
      <c r="T18">
        <v>10</v>
      </c>
      <c r="U18">
        <v>88</v>
      </c>
      <c r="V18">
        <v>94</v>
      </c>
      <c r="W18">
        <v>10</v>
      </c>
      <c r="X18">
        <v>10</v>
      </c>
      <c r="Y18">
        <v>10</v>
      </c>
      <c r="Z18">
        <v>11</v>
      </c>
      <c r="AA18">
        <v>12</v>
      </c>
      <c r="AB18">
        <v>76</v>
      </c>
      <c r="AC18">
        <v>11</v>
      </c>
      <c r="AD18">
        <v>87</v>
      </c>
      <c r="AE18">
        <v>91</v>
      </c>
      <c r="AF18">
        <v>12</v>
      </c>
      <c r="AG18">
        <v>94</v>
      </c>
      <c r="AH18">
        <v>88</v>
      </c>
      <c r="AI18">
        <v>11</v>
      </c>
      <c r="AJ18">
        <v>10</v>
      </c>
      <c r="AK18">
        <v>10</v>
      </c>
      <c r="AL18">
        <v>13</v>
      </c>
      <c r="AM18">
        <v>94</v>
      </c>
      <c r="AN18">
        <v>94</v>
      </c>
      <c r="AO18">
        <v>75</v>
      </c>
      <c r="AP18">
        <v>10</v>
      </c>
      <c r="AQ18">
        <v>90</v>
      </c>
      <c r="AR18">
        <v>84</v>
      </c>
    </row>
    <row r="19" spans="3:44" x14ac:dyDescent="0.3">
      <c r="C19" s="34">
        <v>0.72383800775170137</v>
      </c>
      <c r="D19" s="32">
        <v>0.72383800775170137</v>
      </c>
      <c r="E19" s="14">
        <v>11</v>
      </c>
      <c r="G19" s="20" t="s">
        <v>66</v>
      </c>
      <c r="H19" s="39">
        <v>268</v>
      </c>
      <c r="I19" s="27">
        <f t="shared" si="0"/>
        <v>0.26800000000000002</v>
      </c>
      <c r="J19" s="21"/>
      <c r="O19" s="2">
        <v>10</v>
      </c>
      <c r="P19">
        <v>12</v>
      </c>
      <c r="Q19">
        <v>74</v>
      </c>
      <c r="R19">
        <v>99</v>
      </c>
      <c r="S19">
        <v>95</v>
      </c>
      <c r="T19">
        <v>10</v>
      </c>
      <c r="U19">
        <v>93</v>
      </c>
      <c r="V19">
        <v>10</v>
      </c>
      <c r="W19">
        <v>11</v>
      </c>
      <c r="X19">
        <v>99</v>
      </c>
      <c r="Y19">
        <v>10</v>
      </c>
      <c r="Z19">
        <v>11</v>
      </c>
      <c r="AA19">
        <v>87</v>
      </c>
      <c r="AB19">
        <v>10</v>
      </c>
      <c r="AC19">
        <v>11</v>
      </c>
      <c r="AD19">
        <v>94</v>
      </c>
      <c r="AE19">
        <v>94</v>
      </c>
      <c r="AF19">
        <v>97</v>
      </c>
      <c r="AG19">
        <v>11</v>
      </c>
      <c r="AH19">
        <v>10</v>
      </c>
      <c r="AI19">
        <v>96</v>
      </c>
      <c r="AJ19">
        <v>10</v>
      </c>
      <c r="AK19">
        <v>10</v>
      </c>
      <c r="AL19">
        <v>74</v>
      </c>
      <c r="AM19">
        <v>93</v>
      </c>
      <c r="AN19">
        <v>99</v>
      </c>
      <c r="AO19">
        <v>82</v>
      </c>
      <c r="AP19">
        <v>11</v>
      </c>
      <c r="AQ19">
        <v>11</v>
      </c>
      <c r="AR19">
        <v>94</v>
      </c>
    </row>
    <row r="20" spans="3:44" ht="15" thickBot="1" x14ac:dyDescent="0.35">
      <c r="C20" s="34">
        <v>0.98538163396099732</v>
      </c>
      <c r="D20" s="32">
        <v>0.98538163396099732</v>
      </c>
      <c r="E20" s="14">
        <v>73</v>
      </c>
      <c r="K20" s="22"/>
      <c r="L20" s="22"/>
      <c r="M20" s="39"/>
      <c r="O20" s="2">
        <v>87</v>
      </c>
      <c r="P20">
        <v>10</v>
      </c>
      <c r="Q20">
        <v>10</v>
      </c>
      <c r="R20">
        <v>98</v>
      </c>
      <c r="S20">
        <v>90</v>
      </c>
      <c r="T20">
        <v>10</v>
      </c>
      <c r="U20">
        <v>10</v>
      </c>
      <c r="V20">
        <v>80</v>
      </c>
      <c r="W20">
        <v>12</v>
      </c>
      <c r="X20">
        <v>10</v>
      </c>
      <c r="Y20">
        <v>84</v>
      </c>
      <c r="Z20">
        <v>92</v>
      </c>
      <c r="AA20">
        <v>10</v>
      </c>
      <c r="AB20">
        <v>10</v>
      </c>
      <c r="AC20">
        <v>10</v>
      </c>
      <c r="AD20">
        <v>90</v>
      </c>
      <c r="AE20">
        <v>80</v>
      </c>
      <c r="AF20">
        <v>10</v>
      </c>
      <c r="AG20">
        <v>10</v>
      </c>
      <c r="AH20">
        <v>11</v>
      </c>
      <c r="AI20">
        <v>82</v>
      </c>
      <c r="AJ20">
        <v>10</v>
      </c>
      <c r="AK20">
        <v>10</v>
      </c>
      <c r="AL20">
        <v>11</v>
      </c>
      <c r="AM20">
        <v>11</v>
      </c>
      <c r="AN20">
        <v>11</v>
      </c>
      <c r="AO20">
        <v>97</v>
      </c>
      <c r="AP20">
        <v>10</v>
      </c>
      <c r="AQ20">
        <v>11</v>
      </c>
      <c r="AR20">
        <v>10</v>
      </c>
    </row>
    <row r="21" spans="3:44" ht="15" thickBot="1" x14ac:dyDescent="0.35">
      <c r="C21" s="34">
        <v>0.8452406384472182</v>
      </c>
      <c r="D21" s="32">
        <v>0.8452406384472182</v>
      </c>
      <c r="E21" s="14">
        <v>10</v>
      </c>
      <c r="L21" s="22"/>
      <c r="M21" s="40"/>
      <c r="O21" s="2">
        <v>81</v>
      </c>
      <c r="P21">
        <v>11</v>
      </c>
      <c r="Q21">
        <v>11</v>
      </c>
      <c r="R21">
        <v>10</v>
      </c>
      <c r="S21">
        <v>11</v>
      </c>
      <c r="T21">
        <v>95</v>
      </c>
      <c r="U21">
        <v>95</v>
      </c>
      <c r="V21">
        <v>96</v>
      </c>
      <c r="W21">
        <v>98</v>
      </c>
      <c r="X21">
        <v>95</v>
      </c>
      <c r="Y21">
        <v>12</v>
      </c>
      <c r="Z21">
        <v>10</v>
      </c>
      <c r="AA21">
        <v>10</v>
      </c>
      <c r="AB21">
        <v>84</v>
      </c>
      <c r="AC21">
        <v>90</v>
      </c>
      <c r="AD21">
        <v>10</v>
      </c>
      <c r="AE21">
        <v>99</v>
      </c>
      <c r="AF21">
        <v>10</v>
      </c>
      <c r="AG21">
        <v>95</v>
      </c>
      <c r="AH21">
        <v>89</v>
      </c>
      <c r="AI21">
        <v>87</v>
      </c>
      <c r="AJ21">
        <v>10</v>
      </c>
      <c r="AK21">
        <v>79</v>
      </c>
      <c r="AL21">
        <v>10</v>
      </c>
      <c r="AM21">
        <v>11</v>
      </c>
      <c r="AN21">
        <v>98</v>
      </c>
      <c r="AO21">
        <v>76</v>
      </c>
      <c r="AP21">
        <v>95</v>
      </c>
      <c r="AQ21">
        <v>96</v>
      </c>
      <c r="AR21">
        <v>90</v>
      </c>
    </row>
    <row r="22" spans="3:44" x14ac:dyDescent="0.3">
      <c r="C22" s="34">
        <v>4.4679097872859889E-2</v>
      </c>
      <c r="D22" s="32">
        <v>4.4679097872859889E-2</v>
      </c>
      <c r="E22" s="14">
        <v>86</v>
      </c>
      <c r="O22" s="2">
        <v>76</v>
      </c>
      <c r="P22">
        <v>11</v>
      </c>
      <c r="Q22">
        <v>74</v>
      </c>
      <c r="R22">
        <v>10</v>
      </c>
      <c r="S22">
        <v>90</v>
      </c>
      <c r="T22">
        <v>99</v>
      </c>
      <c r="U22">
        <v>96</v>
      </c>
      <c r="V22">
        <v>11</v>
      </c>
      <c r="W22">
        <v>10</v>
      </c>
      <c r="X22">
        <v>86</v>
      </c>
      <c r="Y22">
        <v>11</v>
      </c>
      <c r="Z22">
        <v>97</v>
      </c>
      <c r="AA22">
        <v>11</v>
      </c>
      <c r="AB22">
        <v>88</v>
      </c>
      <c r="AC22">
        <v>82</v>
      </c>
      <c r="AD22">
        <v>87</v>
      </c>
      <c r="AE22">
        <v>11</v>
      </c>
      <c r="AF22">
        <v>93</v>
      </c>
      <c r="AG22">
        <v>96</v>
      </c>
      <c r="AH22">
        <v>10</v>
      </c>
      <c r="AI22">
        <v>11</v>
      </c>
      <c r="AJ22">
        <v>93</v>
      </c>
      <c r="AK22">
        <v>73</v>
      </c>
      <c r="AL22">
        <v>85</v>
      </c>
      <c r="AM22">
        <v>91</v>
      </c>
      <c r="AN22">
        <v>97</v>
      </c>
      <c r="AO22">
        <v>10</v>
      </c>
      <c r="AP22">
        <v>83</v>
      </c>
      <c r="AQ22">
        <v>10</v>
      </c>
      <c r="AR22">
        <v>86</v>
      </c>
    </row>
    <row r="23" spans="3:44" x14ac:dyDescent="0.3">
      <c r="C23" s="34">
        <v>0.47190771202734461</v>
      </c>
      <c r="D23" s="32">
        <v>0.47190771202734461</v>
      </c>
      <c r="E23" s="14">
        <v>10</v>
      </c>
      <c r="O23" s="2">
        <v>10</v>
      </c>
      <c r="P23">
        <v>10</v>
      </c>
      <c r="Q23">
        <v>10</v>
      </c>
      <c r="R23">
        <v>73</v>
      </c>
      <c r="S23">
        <v>10</v>
      </c>
      <c r="T23">
        <v>97</v>
      </c>
      <c r="U23">
        <v>83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11</v>
      </c>
      <c r="AE23">
        <v>12</v>
      </c>
      <c r="AF23">
        <v>76</v>
      </c>
      <c r="AG23">
        <v>10</v>
      </c>
      <c r="AH23">
        <v>10</v>
      </c>
      <c r="AI23">
        <v>82</v>
      </c>
      <c r="AJ23">
        <v>10</v>
      </c>
      <c r="AK23">
        <v>98</v>
      </c>
      <c r="AL23">
        <v>10</v>
      </c>
      <c r="AM23">
        <v>95</v>
      </c>
      <c r="AN23">
        <v>92</v>
      </c>
      <c r="AO23">
        <v>97</v>
      </c>
      <c r="AP23">
        <v>11</v>
      </c>
      <c r="AQ23">
        <v>11</v>
      </c>
      <c r="AR23">
        <v>94</v>
      </c>
    </row>
    <row r="24" spans="3:44" x14ac:dyDescent="0.3">
      <c r="C24" s="34">
        <v>0.52519302957243563</v>
      </c>
      <c r="D24" s="32">
        <v>0.52519302957243563</v>
      </c>
      <c r="E24" s="14">
        <v>11</v>
      </c>
      <c r="O24" s="2">
        <v>88</v>
      </c>
      <c r="P24">
        <v>10</v>
      </c>
      <c r="Q24">
        <v>10</v>
      </c>
      <c r="R24">
        <v>10</v>
      </c>
      <c r="S24">
        <v>11</v>
      </c>
      <c r="T24">
        <v>96</v>
      </c>
      <c r="U24">
        <v>89</v>
      </c>
      <c r="V24">
        <v>97</v>
      </c>
      <c r="W24">
        <v>91</v>
      </c>
      <c r="X24">
        <v>12</v>
      </c>
      <c r="Y24">
        <v>11</v>
      </c>
      <c r="Z24">
        <v>73</v>
      </c>
      <c r="AA24">
        <v>95</v>
      </c>
      <c r="AB24">
        <v>94</v>
      </c>
      <c r="AC24">
        <v>91</v>
      </c>
      <c r="AD24">
        <v>10</v>
      </c>
      <c r="AE24">
        <v>97</v>
      </c>
      <c r="AF24">
        <v>83</v>
      </c>
      <c r="AG24">
        <v>10</v>
      </c>
      <c r="AH24">
        <v>96</v>
      </c>
      <c r="AI24">
        <v>10</v>
      </c>
      <c r="AJ24">
        <v>10</v>
      </c>
      <c r="AK24">
        <v>10</v>
      </c>
      <c r="AL24">
        <v>11</v>
      </c>
      <c r="AM24">
        <v>10</v>
      </c>
      <c r="AN24">
        <v>11</v>
      </c>
      <c r="AO24">
        <v>10</v>
      </c>
      <c r="AP24">
        <v>98</v>
      </c>
      <c r="AQ24">
        <v>10</v>
      </c>
      <c r="AR24">
        <v>92</v>
      </c>
    </row>
    <row r="25" spans="3:44" x14ac:dyDescent="0.3">
      <c r="C25" s="34">
        <v>0.62562944425794242</v>
      </c>
      <c r="D25" s="32">
        <v>0.62562944425794242</v>
      </c>
      <c r="E25" s="14">
        <v>83</v>
      </c>
      <c r="O25" s="2">
        <v>10</v>
      </c>
      <c r="P25">
        <v>84</v>
      </c>
      <c r="Q25">
        <v>72</v>
      </c>
      <c r="R25">
        <v>79</v>
      </c>
      <c r="S25">
        <v>10</v>
      </c>
      <c r="T25">
        <v>93</v>
      </c>
      <c r="U25">
        <v>86</v>
      </c>
      <c r="V25">
        <v>84</v>
      </c>
      <c r="W25">
        <v>10</v>
      </c>
      <c r="X25">
        <v>10</v>
      </c>
      <c r="Y25">
        <v>91</v>
      </c>
      <c r="Z25">
        <v>78</v>
      </c>
      <c r="AA25">
        <v>94</v>
      </c>
      <c r="AB25">
        <v>11</v>
      </c>
      <c r="AC25">
        <v>94</v>
      </c>
      <c r="AD25">
        <v>96</v>
      </c>
      <c r="AE25">
        <v>10</v>
      </c>
      <c r="AF25">
        <v>84</v>
      </c>
      <c r="AG25">
        <v>10</v>
      </c>
      <c r="AH25">
        <v>88</v>
      </c>
      <c r="AI25">
        <v>11</v>
      </c>
      <c r="AJ25">
        <v>89</v>
      </c>
      <c r="AK25">
        <v>81</v>
      </c>
      <c r="AL25">
        <v>98</v>
      </c>
      <c r="AM25">
        <v>10</v>
      </c>
      <c r="AN25">
        <v>10</v>
      </c>
      <c r="AO25">
        <v>11</v>
      </c>
      <c r="AP25">
        <v>11</v>
      </c>
      <c r="AQ25">
        <v>10</v>
      </c>
      <c r="AR25">
        <v>10</v>
      </c>
    </row>
    <row r="26" spans="3:44" x14ac:dyDescent="0.3">
      <c r="C26" s="34">
        <v>0.24802392651142918</v>
      </c>
      <c r="D26" s="32">
        <v>0.24802392651142918</v>
      </c>
      <c r="E26" s="14">
        <v>10</v>
      </c>
      <c r="O26" s="2">
        <v>11</v>
      </c>
      <c r="P26">
        <v>10</v>
      </c>
      <c r="Q26">
        <v>10</v>
      </c>
      <c r="R26">
        <v>92</v>
      </c>
      <c r="S26">
        <v>92</v>
      </c>
      <c r="T26">
        <v>95</v>
      </c>
      <c r="U26">
        <v>12</v>
      </c>
      <c r="V26">
        <v>94</v>
      </c>
      <c r="W26">
        <v>92</v>
      </c>
      <c r="X26">
        <v>10</v>
      </c>
      <c r="Y26">
        <v>99</v>
      </c>
      <c r="Z26">
        <v>88</v>
      </c>
      <c r="AA26">
        <v>10</v>
      </c>
      <c r="AB26">
        <v>10</v>
      </c>
      <c r="AC26">
        <v>89</v>
      </c>
      <c r="AD26">
        <v>83</v>
      </c>
      <c r="AE26">
        <v>96</v>
      </c>
      <c r="AF26">
        <v>96</v>
      </c>
      <c r="AG26">
        <v>85</v>
      </c>
      <c r="AH26">
        <v>84</v>
      </c>
      <c r="AI26">
        <v>94</v>
      </c>
      <c r="AJ26">
        <v>85</v>
      </c>
      <c r="AK26">
        <v>10</v>
      </c>
      <c r="AL26">
        <v>91</v>
      </c>
      <c r="AM26">
        <v>88</v>
      </c>
      <c r="AN26">
        <v>10</v>
      </c>
      <c r="AO26">
        <v>77</v>
      </c>
      <c r="AP26">
        <v>12</v>
      </c>
      <c r="AQ26">
        <v>99</v>
      </c>
      <c r="AR26">
        <v>89</v>
      </c>
    </row>
    <row r="27" spans="3:44" ht="15" thickBot="1" x14ac:dyDescent="0.35">
      <c r="C27" s="34">
        <v>0.99588000122074039</v>
      </c>
      <c r="D27" s="32">
        <v>0.99588000122074039</v>
      </c>
      <c r="E27" s="14">
        <v>10</v>
      </c>
      <c r="O27" s="2">
        <v>88</v>
      </c>
      <c r="P27">
        <v>89</v>
      </c>
      <c r="Q27">
        <v>10</v>
      </c>
      <c r="R27">
        <v>12</v>
      </c>
      <c r="S27">
        <v>10</v>
      </c>
      <c r="T27">
        <v>11</v>
      </c>
      <c r="U27">
        <v>11</v>
      </c>
      <c r="V27">
        <v>10</v>
      </c>
      <c r="W27">
        <v>10</v>
      </c>
      <c r="X27">
        <v>90</v>
      </c>
      <c r="Y27">
        <v>10</v>
      </c>
      <c r="Z27">
        <v>95</v>
      </c>
      <c r="AA27">
        <v>10</v>
      </c>
      <c r="AB27">
        <v>92</v>
      </c>
      <c r="AC27">
        <v>84</v>
      </c>
      <c r="AD27">
        <v>86</v>
      </c>
      <c r="AE27">
        <v>10</v>
      </c>
      <c r="AF27">
        <v>10</v>
      </c>
      <c r="AG27">
        <v>10</v>
      </c>
      <c r="AH27">
        <v>11</v>
      </c>
      <c r="AI27">
        <v>93</v>
      </c>
      <c r="AJ27">
        <v>99</v>
      </c>
      <c r="AK27">
        <v>11</v>
      </c>
      <c r="AL27">
        <v>94</v>
      </c>
      <c r="AM27">
        <v>10</v>
      </c>
      <c r="AN27">
        <v>88</v>
      </c>
      <c r="AO27">
        <v>88</v>
      </c>
      <c r="AP27">
        <v>10</v>
      </c>
      <c r="AQ27">
        <v>92</v>
      </c>
      <c r="AR27">
        <v>10</v>
      </c>
    </row>
    <row r="28" spans="3:44" x14ac:dyDescent="0.3">
      <c r="C28" s="34">
        <v>0.24875637073885312</v>
      </c>
      <c r="D28" s="32">
        <v>0.24875637073885312</v>
      </c>
      <c r="E28" s="14">
        <v>68</v>
      </c>
      <c r="G28" s="23" t="s">
        <v>69</v>
      </c>
      <c r="H28" s="38" t="s">
        <v>55</v>
      </c>
      <c r="I28" s="29" t="s">
        <v>71</v>
      </c>
      <c r="O28" s="2">
        <v>91</v>
      </c>
      <c r="P28">
        <v>87</v>
      </c>
      <c r="Q28">
        <v>12</v>
      </c>
      <c r="R28">
        <v>89</v>
      </c>
      <c r="S28">
        <v>10</v>
      </c>
      <c r="T28">
        <v>11</v>
      </c>
      <c r="U28">
        <v>96</v>
      </c>
      <c r="V28">
        <v>10</v>
      </c>
      <c r="W28">
        <v>11</v>
      </c>
      <c r="X28">
        <v>89</v>
      </c>
      <c r="Y28">
        <v>98</v>
      </c>
      <c r="Z28">
        <v>11</v>
      </c>
      <c r="AA28">
        <v>98</v>
      </c>
      <c r="AB28">
        <v>10</v>
      </c>
      <c r="AC28">
        <v>97</v>
      </c>
      <c r="AD28">
        <v>10</v>
      </c>
      <c r="AE28">
        <v>98</v>
      </c>
      <c r="AF28">
        <v>10</v>
      </c>
      <c r="AG28">
        <v>10</v>
      </c>
      <c r="AH28">
        <v>98</v>
      </c>
      <c r="AI28">
        <v>10</v>
      </c>
      <c r="AJ28">
        <v>96</v>
      </c>
      <c r="AK28">
        <v>10</v>
      </c>
      <c r="AL28">
        <v>95</v>
      </c>
      <c r="AM28">
        <v>93</v>
      </c>
      <c r="AN28">
        <v>10</v>
      </c>
      <c r="AO28">
        <v>85</v>
      </c>
      <c r="AP28">
        <v>97</v>
      </c>
      <c r="AQ28">
        <v>10</v>
      </c>
      <c r="AR28">
        <v>10</v>
      </c>
    </row>
    <row r="29" spans="3:44" x14ac:dyDescent="0.3">
      <c r="C29" s="34">
        <v>0.47685171056245612</v>
      </c>
      <c r="D29" s="32">
        <v>0.47685171056245612</v>
      </c>
      <c r="E29" s="14">
        <v>91</v>
      </c>
      <c r="G29" s="20" t="s">
        <v>72</v>
      </c>
      <c r="H29" s="39">
        <v>1</v>
      </c>
      <c r="I29" s="27">
        <f t="shared" ref="I29:I38" si="1">H29/30</f>
        <v>3.3333333333333333E-2</v>
      </c>
      <c r="O29" s="2">
        <v>89</v>
      </c>
      <c r="P29">
        <v>86</v>
      </c>
      <c r="Q29">
        <v>95</v>
      </c>
      <c r="R29">
        <v>10</v>
      </c>
      <c r="S29">
        <v>11</v>
      </c>
      <c r="T29">
        <v>79</v>
      </c>
      <c r="U29">
        <v>11</v>
      </c>
      <c r="V29">
        <v>93</v>
      </c>
      <c r="W29">
        <v>10</v>
      </c>
      <c r="X29">
        <v>94</v>
      </c>
      <c r="Y29">
        <v>10</v>
      </c>
      <c r="Z29">
        <v>90</v>
      </c>
      <c r="AA29">
        <v>87</v>
      </c>
      <c r="AB29">
        <v>85</v>
      </c>
      <c r="AC29">
        <v>10</v>
      </c>
      <c r="AD29">
        <v>89</v>
      </c>
      <c r="AE29">
        <v>98</v>
      </c>
      <c r="AF29">
        <v>96</v>
      </c>
      <c r="AG29">
        <v>10</v>
      </c>
      <c r="AH29">
        <v>84</v>
      </c>
      <c r="AI29">
        <v>11</v>
      </c>
      <c r="AJ29">
        <v>12</v>
      </c>
      <c r="AK29">
        <v>89</v>
      </c>
      <c r="AL29">
        <v>10</v>
      </c>
      <c r="AM29">
        <v>11</v>
      </c>
      <c r="AN29">
        <v>88</v>
      </c>
      <c r="AO29">
        <v>12</v>
      </c>
      <c r="AP29">
        <v>90</v>
      </c>
      <c r="AQ29">
        <v>10</v>
      </c>
      <c r="AR29">
        <v>10</v>
      </c>
    </row>
    <row r="30" spans="3:44" x14ac:dyDescent="0.3">
      <c r="C30" s="34">
        <v>0.9038666951506088</v>
      </c>
      <c r="D30" s="32">
        <v>0.9038666951506088</v>
      </c>
      <c r="E30" s="14">
        <v>90</v>
      </c>
      <c r="G30" s="20" t="s">
        <v>73</v>
      </c>
      <c r="H30" s="39">
        <v>3</v>
      </c>
      <c r="I30" s="27">
        <f t="shared" si="1"/>
        <v>0.1</v>
      </c>
      <c r="O30" s="2">
        <v>10</v>
      </c>
      <c r="P30">
        <v>84</v>
      </c>
      <c r="Q30">
        <v>11</v>
      </c>
      <c r="R30">
        <v>84</v>
      </c>
      <c r="S30">
        <v>10</v>
      </c>
      <c r="T30">
        <v>96</v>
      </c>
      <c r="U30">
        <v>94</v>
      </c>
      <c r="V30">
        <v>10</v>
      </c>
      <c r="W30">
        <v>12</v>
      </c>
      <c r="X30">
        <v>11</v>
      </c>
      <c r="Y30">
        <v>96</v>
      </c>
      <c r="Z30">
        <v>94</v>
      </c>
      <c r="AA30">
        <v>10</v>
      </c>
      <c r="AB30">
        <v>95</v>
      </c>
      <c r="AC30">
        <v>13</v>
      </c>
      <c r="AD30">
        <v>86</v>
      </c>
      <c r="AE30">
        <v>97</v>
      </c>
      <c r="AF30">
        <v>10</v>
      </c>
      <c r="AG30">
        <v>93</v>
      </c>
      <c r="AH30">
        <v>99</v>
      </c>
      <c r="AI30">
        <v>88</v>
      </c>
      <c r="AJ30">
        <v>10</v>
      </c>
      <c r="AK30">
        <v>11</v>
      </c>
      <c r="AL30">
        <v>10</v>
      </c>
      <c r="AM30">
        <v>10</v>
      </c>
      <c r="AN30">
        <v>88</v>
      </c>
      <c r="AO30">
        <v>12</v>
      </c>
      <c r="AP30">
        <v>10</v>
      </c>
      <c r="AQ30">
        <v>10</v>
      </c>
      <c r="AR30">
        <v>10</v>
      </c>
    </row>
    <row r="31" spans="3:44" ht="15" thickBot="1" x14ac:dyDescent="0.35">
      <c r="C31" s="34">
        <v>0.57374797814874723</v>
      </c>
      <c r="D31" s="32">
        <v>0.57374797814874723</v>
      </c>
      <c r="E31" s="14">
        <v>90</v>
      </c>
      <c r="G31" s="20" t="s">
        <v>74</v>
      </c>
      <c r="H31" s="39">
        <v>2</v>
      </c>
      <c r="I31" s="27">
        <f t="shared" si="1"/>
        <v>6.6666666666666666E-2</v>
      </c>
      <c r="J31" s="29"/>
      <c r="O31" s="16">
        <v>91</v>
      </c>
      <c r="P31">
        <v>10</v>
      </c>
      <c r="Q31">
        <v>11</v>
      </c>
      <c r="R31">
        <v>86</v>
      </c>
      <c r="S31">
        <v>94</v>
      </c>
      <c r="T31">
        <v>83</v>
      </c>
      <c r="U31">
        <v>10</v>
      </c>
      <c r="V31">
        <v>73</v>
      </c>
      <c r="W31">
        <v>10</v>
      </c>
      <c r="X31">
        <v>98</v>
      </c>
      <c r="Y31">
        <v>80</v>
      </c>
      <c r="Z31">
        <v>94</v>
      </c>
      <c r="AA31">
        <v>10</v>
      </c>
      <c r="AB31">
        <v>68</v>
      </c>
      <c r="AC31">
        <v>10</v>
      </c>
      <c r="AD31">
        <v>90</v>
      </c>
      <c r="AE31">
        <v>98</v>
      </c>
      <c r="AF31">
        <v>10</v>
      </c>
      <c r="AG31">
        <v>10</v>
      </c>
      <c r="AH31">
        <v>98</v>
      </c>
      <c r="AI31">
        <v>78</v>
      </c>
      <c r="AJ31">
        <v>10</v>
      </c>
      <c r="AK31">
        <v>86</v>
      </c>
      <c r="AL31">
        <v>10</v>
      </c>
      <c r="AM31">
        <v>92</v>
      </c>
      <c r="AN31">
        <v>95</v>
      </c>
      <c r="AO31">
        <v>75</v>
      </c>
      <c r="AP31">
        <v>10</v>
      </c>
      <c r="AQ31">
        <v>83</v>
      </c>
      <c r="AR31">
        <v>11</v>
      </c>
    </row>
    <row r="32" spans="3:44" x14ac:dyDescent="0.3">
      <c r="C32" s="34">
        <v>0.3575243385113071</v>
      </c>
      <c r="D32" s="32">
        <v>0.3575243385113071</v>
      </c>
      <c r="E32" s="14">
        <v>87</v>
      </c>
      <c r="G32" s="20" t="s">
        <v>75</v>
      </c>
      <c r="H32" s="39">
        <v>3</v>
      </c>
      <c r="I32" s="27">
        <f t="shared" si="1"/>
        <v>0.1</v>
      </c>
      <c r="J32" s="21"/>
      <c r="N32" s="1" t="s">
        <v>45</v>
      </c>
      <c r="O32" s="41">
        <f t="shared" ref="O32:AR32" si="2">SUM(O1:O31)/30</f>
        <v>49.166666666666664</v>
      </c>
      <c r="P32" s="42">
        <f t="shared" si="2"/>
        <v>46.6</v>
      </c>
      <c r="Q32" s="42">
        <f t="shared" si="2"/>
        <v>43.766666666666666</v>
      </c>
      <c r="R32" s="42">
        <f t="shared" si="2"/>
        <v>57.6</v>
      </c>
      <c r="S32" s="42">
        <f t="shared" si="2"/>
        <v>45.533333333333331</v>
      </c>
      <c r="T32" s="42">
        <f t="shared" si="2"/>
        <v>54.266666666666666</v>
      </c>
      <c r="U32" s="42">
        <f t="shared" si="2"/>
        <v>52.8</v>
      </c>
      <c r="V32" s="42">
        <f t="shared" si="2"/>
        <v>52</v>
      </c>
      <c r="W32" s="42">
        <f t="shared" si="2"/>
        <v>40.200000000000003</v>
      </c>
      <c r="X32" s="42">
        <f t="shared" si="2"/>
        <v>48.3</v>
      </c>
      <c r="Y32" s="42">
        <f t="shared" si="2"/>
        <v>47.43333333333333</v>
      </c>
      <c r="Z32" s="42">
        <f t="shared" si="2"/>
        <v>58.2</v>
      </c>
      <c r="AA32" s="42">
        <f t="shared" si="2"/>
        <v>48.333333333333336</v>
      </c>
      <c r="AB32" s="42">
        <f t="shared" si="2"/>
        <v>54.866666666666667</v>
      </c>
      <c r="AC32" s="42">
        <f t="shared" si="2"/>
        <v>45.766666666666666</v>
      </c>
      <c r="AD32" s="42">
        <f t="shared" si="2"/>
        <v>54.6</v>
      </c>
      <c r="AE32" s="42">
        <f t="shared" si="2"/>
        <v>57.733333333333334</v>
      </c>
      <c r="AF32" s="42">
        <f t="shared" si="2"/>
        <v>49.56666666666667</v>
      </c>
      <c r="AG32" s="42">
        <f t="shared" si="2"/>
        <v>54.333333333333336</v>
      </c>
      <c r="AH32" s="42">
        <f t="shared" si="2"/>
        <v>52.4</v>
      </c>
      <c r="AI32" s="42">
        <f t="shared" si="2"/>
        <v>50.266666666666666</v>
      </c>
      <c r="AJ32" s="42">
        <f t="shared" si="2"/>
        <v>42.866666666666667</v>
      </c>
      <c r="AK32" s="42">
        <f t="shared" si="2"/>
        <v>49.7</v>
      </c>
      <c r="AL32" s="42">
        <f t="shared" si="2"/>
        <v>47.3</v>
      </c>
      <c r="AM32" s="42">
        <f t="shared" si="2"/>
        <v>50.733333333333334</v>
      </c>
      <c r="AN32" s="42">
        <f t="shared" si="2"/>
        <v>50.966666666666669</v>
      </c>
      <c r="AO32" s="42">
        <f t="shared" si="2"/>
        <v>53.93333333333333</v>
      </c>
      <c r="AP32" s="42">
        <f t="shared" si="2"/>
        <v>48.666666666666664</v>
      </c>
      <c r="AQ32" s="42">
        <f t="shared" si="2"/>
        <v>42.466666666666669</v>
      </c>
      <c r="AR32" s="42">
        <f t="shared" si="2"/>
        <v>53.4</v>
      </c>
    </row>
    <row r="33" spans="3:44" x14ac:dyDescent="0.3">
      <c r="C33" s="34">
        <v>0.18768883327738273</v>
      </c>
      <c r="D33" s="32">
        <v>0.18768883327738273</v>
      </c>
      <c r="E33" s="14">
        <v>12</v>
      </c>
      <c r="G33" s="20" t="s">
        <v>76</v>
      </c>
      <c r="H33" s="39">
        <v>5</v>
      </c>
      <c r="I33" s="27">
        <f t="shared" si="1"/>
        <v>0.16666666666666666</v>
      </c>
      <c r="J33" s="21"/>
      <c r="N33" s="1" t="s">
        <v>46</v>
      </c>
      <c r="O33" s="43">
        <f t="shared" ref="O33:V33" si="3">_xlfn.VAR.S(O2:O31)</f>
        <v>1586.7643678160921</v>
      </c>
      <c r="P33" s="44">
        <f t="shared" si="3"/>
        <v>1542.5241379310344</v>
      </c>
      <c r="Q33" s="44">
        <f t="shared" si="3"/>
        <v>1529.9781609195402</v>
      </c>
      <c r="R33" s="44">
        <f t="shared" si="3"/>
        <v>1556.455172413793</v>
      </c>
      <c r="S33" s="44">
        <f t="shared" si="3"/>
        <v>1664.8781609195403</v>
      </c>
      <c r="T33" s="44">
        <f t="shared" si="3"/>
        <v>1747.0298850574713</v>
      </c>
      <c r="U33" s="44">
        <f t="shared" si="3"/>
        <v>1638.5793103448277</v>
      </c>
      <c r="V33" s="44">
        <f t="shared" si="3"/>
        <v>1594.344827586207</v>
      </c>
      <c r="W33" s="44">
        <f t="shared" ref="W33:AR33" si="4">_xlfn.VAR.S(W2:W31)</f>
        <v>1586.096551724138</v>
      </c>
      <c r="X33" s="44">
        <f t="shared" si="4"/>
        <v>1695.596551724138</v>
      </c>
      <c r="Y33" s="44">
        <f t="shared" si="4"/>
        <v>1653.6333333333334</v>
      </c>
      <c r="Z33" s="44">
        <f t="shared" si="4"/>
        <v>1604.7172413793105</v>
      </c>
      <c r="AA33" s="44">
        <f t="shared" si="4"/>
        <v>1710.9195402298851</v>
      </c>
      <c r="AB33" s="44">
        <f t="shared" si="4"/>
        <v>1411.6367816091952</v>
      </c>
      <c r="AC33" s="44">
        <f t="shared" si="4"/>
        <v>1702.3229885057472</v>
      </c>
      <c r="AD33" s="44">
        <f t="shared" si="4"/>
        <v>1568.5931034482758</v>
      </c>
      <c r="AE33" s="44">
        <f t="shared" si="4"/>
        <v>1782.5471264367816</v>
      </c>
      <c r="AF33" s="44">
        <f t="shared" si="4"/>
        <v>1608.5298850574713</v>
      </c>
      <c r="AG33" s="44">
        <f t="shared" si="4"/>
        <v>1779.6091954022991</v>
      </c>
      <c r="AH33" s="44">
        <f t="shared" si="4"/>
        <v>1627.4896551724137</v>
      </c>
      <c r="AI33" s="44">
        <f t="shared" si="4"/>
        <v>1647.1678160919541</v>
      </c>
      <c r="AJ33" s="44">
        <f t="shared" si="4"/>
        <v>1660.0505747126438</v>
      </c>
      <c r="AK33" s="44">
        <f t="shared" si="4"/>
        <v>1628.6310344827587</v>
      </c>
      <c r="AL33" s="44">
        <f t="shared" si="4"/>
        <v>1619.596551724138</v>
      </c>
      <c r="AM33" s="44">
        <f t="shared" si="4"/>
        <v>1705.7885057471265</v>
      </c>
      <c r="AN33" s="44">
        <f t="shared" si="4"/>
        <v>1707.4816091954021</v>
      </c>
      <c r="AO33" s="44">
        <f t="shared" si="4"/>
        <v>1515.2367816091955</v>
      </c>
      <c r="AP33" s="44">
        <f t="shared" si="4"/>
        <v>1737.6091954022991</v>
      </c>
      <c r="AQ33" s="44">
        <f t="shared" si="4"/>
        <v>1611.2229885057473</v>
      </c>
      <c r="AR33" s="44">
        <f t="shared" si="4"/>
        <v>1686.5241379310344</v>
      </c>
    </row>
    <row r="34" spans="3:44" ht="15" thickBot="1" x14ac:dyDescent="0.35">
      <c r="C34" s="34">
        <v>0.96661275063325902</v>
      </c>
      <c r="D34" s="32">
        <v>0.96661275063325902</v>
      </c>
      <c r="E34" s="14">
        <v>10</v>
      </c>
      <c r="G34" s="20" t="s">
        <v>77</v>
      </c>
      <c r="H34" s="39">
        <v>4</v>
      </c>
      <c r="I34" s="27">
        <f t="shared" si="1"/>
        <v>0.13333333333333333</v>
      </c>
      <c r="J34" s="21"/>
      <c r="N34" s="1" t="s">
        <v>47</v>
      </c>
      <c r="O34" s="45">
        <f>SQRT(O33)</f>
        <v>39.834211022889512</v>
      </c>
      <c r="P34" s="46">
        <f>SQRT(P33)</f>
        <v>39.274981068500011</v>
      </c>
      <c r="Q34" s="46">
        <f t="shared" ref="Q34:V34" si="5">SQRT(Q33)</f>
        <v>39.114935266718007</v>
      </c>
      <c r="R34" s="46">
        <f t="shared" si="5"/>
        <v>39.4519349641281</v>
      </c>
      <c r="S34" s="46">
        <f t="shared" si="5"/>
        <v>40.80291853433453</v>
      </c>
      <c r="T34" s="46">
        <f t="shared" si="5"/>
        <v>41.797486587801799</v>
      </c>
      <c r="U34" s="46">
        <f t="shared" si="5"/>
        <v>40.479368946968869</v>
      </c>
      <c r="V34" s="46">
        <f t="shared" si="5"/>
        <v>39.929247771354355</v>
      </c>
      <c r="W34" s="46">
        <f t="shared" ref="W34:AR34" si="6">SQRT(W33)</f>
        <v>39.825827696661094</v>
      </c>
      <c r="X34" s="46">
        <f t="shared" si="6"/>
        <v>41.177621977527281</v>
      </c>
      <c r="Y34" s="46">
        <f t="shared" si="6"/>
        <v>40.664890671601881</v>
      </c>
      <c r="Z34" s="46">
        <f t="shared" si="6"/>
        <v>40.058922119539247</v>
      </c>
      <c r="AA34" s="46">
        <f t="shared" si="6"/>
        <v>41.363263171924494</v>
      </c>
      <c r="AB34" s="46">
        <f t="shared" si="6"/>
        <v>37.57175510418957</v>
      </c>
      <c r="AC34" s="46">
        <f t="shared" si="6"/>
        <v>41.259217012756643</v>
      </c>
      <c r="AD34" s="46">
        <f t="shared" si="6"/>
        <v>39.60546810035548</v>
      </c>
      <c r="AE34" s="46">
        <f t="shared" si="6"/>
        <v>42.220221771525331</v>
      </c>
      <c r="AF34" s="46">
        <f t="shared" si="6"/>
        <v>40.106481833457686</v>
      </c>
      <c r="AG34" s="46">
        <f t="shared" si="6"/>
        <v>42.185414486553277</v>
      </c>
      <c r="AH34" s="46">
        <f t="shared" si="6"/>
        <v>40.342157294478113</v>
      </c>
      <c r="AI34" s="46">
        <f t="shared" si="6"/>
        <v>40.585315276488295</v>
      </c>
      <c r="AJ34" s="46">
        <f t="shared" si="6"/>
        <v>40.743718223950104</v>
      </c>
      <c r="AK34" s="46">
        <f t="shared" si="6"/>
        <v>40.356301050551679</v>
      </c>
      <c r="AL34" s="46">
        <f t="shared" si="6"/>
        <v>40.244211406413939</v>
      </c>
      <c r="AM34" s="46">
        <f t="shared" si="6"/>
        <v>41.301192546307021</v>
      </c>
      <c r="AN34" s="46">
        <f t="shared" si="6"/>
        <v>41.321684491261998</v>
      </c>
      <c r="AO34" s="46">
        <f t="shared" si="6"/>
        <v>38.926042460147364</v>
      </c>
      <c r="AP34" s="46">
        <f t="shared" si="6"/>
        <v>41.684639801757903</v>
      </c>
      <c r="AQ34" s="46">
        <f t="shared" si="6"/>
        <v>40.140042208569575</v>
      </c>
      <c r="AR34" s="46">
        <f t="shared" si="6"/>
        <v>41.06731228034085</v>
      </c>
    </row>
    <row r="35" spans="3:44" x14ac:dyDescent="0.3">
      <c r="C35" s="34">
        <v>0.87987914670247502</v>
      </c>
      <c r="D35" s="32">
        <v>0.87987914670247502</v>
      </c>
      <c r="E35" s="14">
        <v>81</v>
      </c>
      <c r="G35" s="20" t="s">
        <v>78</v>
      </c>
      <c r="H35" s="39">
        <v>4</v>
      </c>
      <c r="I35" s="27">
        <f t="shared" si="1"/>
        <v>0.13333333333333333</v>
      </c>
      <c r="J35" s="21"/>
    </row>
    <row r="36" spans="3:44" x14ac:dyDescent="0.3">
      <c r="C36" s="34">
        <v>0.71584215826899011</v>
      </c>
      <c r="D36" s="32">
        <v>0.71584215826899011</v>
      </c>
      <c r="E36" s="14">
        <v>96</v>
      </c>
      <c r="G36" s="20">
        <v>56</v>
      </c>
      <c r="H36" s="39">
        <v>4</v>
      </c>
      <c r="I36" s="27">
        <f t="shared" si="1"/>
        <v>0.13333333333333333</v>
      </c>
      <c r="J36" s="21"/>
    </row>
    <row r="37" spans="3:44" x14ac:dyDescent="0.3">
      <c r="C37" s="34">
        <v>3.4791100802636799E-3</v>
      </c>
      <c r="D37" s="32">
        <v>3.4791100802636799E-3</v>
      </c>
      <c r="E37" s="14">
        <v>89</v>
      </c>
      <c r="G37" s="20">
        <v>58</v>
      </c>
      <c r="H37" s="39">
        <v>2</v>
      </c>
      <c r="I37" s="27">
        <f t="shared" si="1"/>
        <v>6.6666666666666666E-2</v>
      </c>
      <c r="J37" s="21"/>
    </row>
    <row r="38" spans="3:44" ht="15" thickBot="1" x14ac:dyDescent="0.35">
      <c r="C38" s="34">
        <v>0.68501846369823294</v>
      </c>
      <c r="D38" s="32">
        <v>0.68501846369823294</v>
      </c>
      <c r="E38" s="14">
        <v>94</v>
      </c>
      <c r="G38" s="22" t="s">
        <v>70</v>
      </c>
      <c r="H38" s="40">
        <v>1</v>
      </c>
      <c r="I38" s="27">
        <f t="shared" si="1"/>
        <v>3.3333333333333333E-2</v>
      </c>
      <c r="J38" s="21"/>
    </row>
    <row r="39" spans="3:44" x14ac:dyDescent="0.3">
      <c r="C39" s="34">
        <v>0.71340067751091041</v>
      </c>
      <c r="D39" s="32">
        <v>0.71340067751091041</v>
      </c>
      <c r="E39" s="14">
        <v>12</v>
      </c>
      <c r="J39" s="29"/>
    </row>
    <row r="40" spans="3:44" x14ac:dyDescent="0.3">
      <c r="C40" s="34">
        <v>0.7899716177861873</v>
      </c>
      <c r="D40" s="32">
        <v>0.7899716177861873</v>
      </c>
      <c r="E40" s="14">
        <v>93</v>
      </c>
      <c r="J40" s="21"/>
    </row>
    <row r="41" spans="3:44" x14ac:dyDescent="0.3">
      <c r="C41" s="34">
        <v>0.43397320474868006</v>
      </c>
      <c r="D41" s="32">
        <v>0.43397320474868006</v>
      </c>
      <c r="E41" s="14">
        <v>99</v>
      </c>
      <c r="J41" s="21"/>
    </row>
    <row r="42" spans="3:44" x14ac:dyDescent="0.3">
      <c r="C42" s="34">
        <v>0.30396435438093206</v>
      </c>
      <c r="D42" s="32">
        <v>0.30396435438093206</v>
      </c>
      <c r="E42" s="14">
        <v>10</v>
      </c>
      <c r="J42" s="21"/>
    </row>
    <row r="43" spans="3:44" x14ac:dyDescent="0.3">
      <c r="C43" s="34">
        <v>0.5179296243171484</v>
      </c>
      <c r="D43" s="32">
        <v>0.5179296243171484</v>
      </c>
      <c r="E43" s="14">
        <v>11</v>
      </c>
      <c r="J43" s="21"/>
    </row>
    <row r="44" spans="3:44" x14ac:dyDescent="0.3">
      <c r="C44" s="34">
        <v>0.21433149204992827</v>
      </c>
      <c r="D44" s="32">
        <v>0.21433149204992827</v>
      </c>
      <c r="E44" s="14">
        <v>84</v>
      </c>
      <c r="J44" s="21"/>
    </row>
    <row r="45" spans="3:44" x14ac:dyDescent="0.3">
      <c r="C45" s="34">
        <v>0.17999816888943143</v>
      </c>
      <c r="D45" s="32">
        <v>0.17999816888943143</v>
      </c>
      <c r="E45" s="14">
        <v>11</v>
      </c>
      <c r="J45" s="21"/>
    </row>
    <row r="46" spans="3:44" x14ac:dyDescent="0.3">
      <c r="C46" s="34">
        <v>0.40876491592150638</v>
      </c>
      <c r="D46" s="32">
        <v>0.40876491592150638</v>
      </c>
      <c r="E46" s="14">
        <v>10</v>
      </c>
      <c r="J46" s="21"/>
    </row>
    <row r="47" spans="3:44" x14ac:dyDescent="0.3">
      <c r="C47" s="34">
        <v>0.9736014893032624</v>
      </c>
      <c r="D47" s="32">
        <v>0.9736014893032624</v>
      </c>
      <c r="E47" s="14">
        <v>76</v>
      </c>
      <c r="J47" s="21"/>
    </row>
    <row r="48" spans="3:44" x14ac:dyDescent="0.3">
      <c r="C48" s="34">
        <v>0.14059877315591907</v>
      </c>
      <c r="D48" s="32">
        <v>0.14059877315591907</v>
      </c>
      <c r="E48" s="14">
        <v>97</v>
      </c>
      <c r="J48" s="21"/>
    </row>
    <row r="49" spans="3:10" x14ac:dyDescent="0.3">
      <c r="C49" s="34">
        <v>0.71095919675283059</v>
      </c>
      <c r="D49" s="32">
        <v>0.71095919675283059</v>
      </c>
      <c r="E49" s="14">
        <v>86</v>
      </c>
      <c r="J49" s="21"/>
    </row>
    <row r="50" spans="3:10" x14ac:dyDescent="0.3">
      <c r="C50" s="34">
        <v>0.31839960936307871</v>
      </c>
      <c r="D50" s="32">
        <v>0.31839960936307871</v>
      </c>
      <c r="E50" s="14">
        <v>10</v>
      </c>
      <c r="I50" s="21"/>
    </row>
    <row r="51" spans="3:10" x14ac:dyDescent="0.3">
      <c r="C51" s="34">
        <v>0.44230475783562728</v>
      </c>
      <c r="D51" s="32">
        <v>0.44230475783562728</v>
      </c>
      <c r="E51" s="14">
        <v>76</v>
      </c>
    </row>
    <row r="52" spans="3:10" x14ac:dyDescent="0.3">
      <c r="C52" s="34">
        <v>2.6337473677785578E-2</v>
      </c>
      <c r="D52" s="32">
        <v>2.6337473677785578E-2</v>
      </c>
      <c r="E52" s="14">
        <v>10</v>
      </c>
    </row>
    <row r="53" spans="3:10" x14ac:dyDescent="0.3">
      <c r="C53" s="34">
        <v>0.52357554857020783</v>
      </c>
      <c r="D53" s="32">
        <v>0.52357554857020783</v>
      </c>
      <c r="E53" s="14">
        <v>91</v>
      </c>
    </row>
    <row r="54" spans="3:10" x14ac:dyDescent="0.3">
      <c r="C54" s="34">
        <v>0.43372905667287209</v>
      </c>
      <c r="D54" s="32">
        <v>0.43372905667287209</v>
      </c>
      <c r="E54" s="14">
        <v>10</v>
      </c>
    </row>
    <row r="55" spans="3:10" x14ac:dyDescent="0.3">
      <c r="C55" s="34">
        <v>0.54811243018890954</v>
      </c>
      <c r="D55" s="32">
        <v>0.54811243018890954</v>
      </c>
      <c r="E55" s="14">
        <v>86</v>
      </c>
    </row>
    <row r="56" spans="3:10" x14ac:dyDescent="0.3">
      <c r="C56" s="34">
        <v>1.9623401593066195E-2</v>
      </c>
      <c r="D56" s="32">
        <v>1.9623401593066195E-2</v>
      </c>
      <c r="E56" s="14">
        <v>91</v>
      </c>
    </row>
    <row r="57" spans="3:10" x14ac:dyDescent="0.3">
      <c r="C57" s="34">
        <v>0.61378826258125552</v>
      </c>
      <c r="D57" s="32">
        <v>0.61378826258125552</v>
      </c>
      <c r="E57" s="14">
        <v>92</v>
      </c>
    </row>
    <row r="58" spans="3:10" x14ac:dyDescent="0.3">
      <c r="C58" s="34">
        <v>0.9472029786065248</v>
      </c>
      <c r="D58" s="32">
        <v>0.9472029786065248</v>
      </c>
      <c r="E58" s="14">
        <v>95</v>
      </c>
    </row>
    <row r="59" spans="3:10" x14ac:dyDescent="0.3">
      <c r="C59" s="34">
        <v>0.67323831904049802</v>
      </c>
      <c r="D59" s="32">
        <v>0.67323831904049802</v>
      </c>
      <c r="E59" s="14">
        <v>10</v>
      </c>
    </row>
    <row r="60" spans="3:10" x14ac:dyDescent="0.3">
      <c r="C60" s="34">
        <v>0.5951719718008972</v>
      </c>
      <c r="D60" s="32">
        <v>0.5951719718008972</v>
      </c>
      <c r="E60" s="14">
        <v>10</v>
      </c>
    </row>
    <row r="61" spans="3:10" x14ac:dyDescent="0.3">
      <c r="C61" s="34">
        <v>0.19263283181249427</v>
      </c>
      <c r="D61" s="32">
        <v>0.19263283181249427</v>
      </c>
      <c r="E61" s="14">
        <v>10</v>
      </c>
    </row>
    <row r="62" spans="3:10" x14ac:dyDescent="0.3">
      <c r="C62" s="34">
        <v>0.81981872005371259</v>
      </c>
      <c r="D62" s="32">
        <v>0.81981872005371259</v>
      </c>
      <c r="E62" s="14">
        <v>10</v>
      </c>
    </row>
    <row r="63" spans="3:10" x14ac:dyDescent="0.3">
      <c r="C63" s="34">
        <v>0.65175328836939606</v>
      </c>
      <c r="D63" s="32">
        <v>0.65175328836939606</v>
      </c>
      <c r="E63" s="14">
        <v>95</v>
      </c>
    </row>
    <row r="64" spans="3:10" x14ac:dyDescent="0.3">
      <c r="C64" s="34">
        <v>0.59895626697592086</v>
      </c>
      <c r="D64" s="32">
        <v>0.59895626697592086</v>
      </c>
      <c r="E64" s="14">
        <v>93</v>
      </c>
    </row>
    <row r="65" spans="3:5" x14ac:dyDescent="0.3">
      <c r="C65" s="34">
        <v>0.17761772515030366</v>
      </c>
      <c r="D65" s="32">
        <v>0.17761772515030366</v>
      </c>
      <c r="E65" s="14">
        <v>11</v>
      </c>
    </row>
    <row r="66" spans="3:5" x14ac:dyDescent="0.3">
      <c r="C66" s="34">
        <v>0.4323557237464522</v>
      </c>
      <c r="D66" s="32">
        <v>0.4323557237464522</v>
      </c>
      <c r="E66" s="14">
        <v>12</v>
      </c>
    </row>
    <row r="67" spans="3:5" x14ac:dyDescent="0.3">
      <c r="C67" s="34">
        <v>0.44148075807977538</v>
      </c>
      <c r="D67" s="32">
        <v>0.44148075807977538</v>
      </c>
      <c r="E67" s="14">
        <v>84</v>
      </c>
    </row>
    <row r="68" spans="3:5" x14ac:dyDescent="0.3">
      <c r="C68" s="34">
        <v>0.35731070894497513</v>
      </c>
      <c r="D68" s="32">
        <v>0.35731070894497513</v>
      </c>
      <c r="E68" s="14">
        <v>82</v>
      </c>
    </row>
    <row r="69" spans="3:5" x14ac:dyDescent="0.3">
      <c r="C69" s="34">
        <v>0.49070711386455884</v>
      </c>
      <c r="D69" s="32">
        <v>0.49070711386455884</v>
      </c>
      <c r="E69" s="14">
        <v>11</v>
      </c>
    </row>
    <row r="70" spans="3:5" x14ac:dyDescent="0.3">
      <c r="C70" s="34">
        <v>0.81643116550187689</v>
      </c>
      <c r="D70" s="32">
        <v>0.81643116550187689</v>
      </c>
      <c r="E70" s="14">
        <v>90</v>
      </c>
    </row>
    <row r="71" spans="3:5" x14ac:dyDescent="0.3">
      <c r="C71" s="34">
        <v>5.5665761284218879E-2</v>
      </c>
      <c r="D71" s="32">
        <v>5.5665761284218879E-2</v>
      </c>
      <c r="E71" s="14">
        <v>86</v>
      </c>
    </row>
    <row r="72" spans="3:5" x14ac:dyDescent="0.3">
      <c r="C72" s="34">
        <v>6.5614795373393963E-3</v>
      </c>
      <c r="D72" s="32">
        <v>6.5614795373393963E-3</v>
      </c>
      <c r="E72" s="14">
        <v>11</v>
      </c>
    </row>
    <row r="73" spans="3:5" x14ac:dyDescent="0.3">
      <c r="C73" s="34">
        <v>0.69414349803155617</v>
      </c>
      <c r="D73" s="32">
        <v>0.69414349803155617</v>
      </c>
      <c r="E73" s="14">
        <v>99</v>
      </c>
    </row>
    <row r="74" spans="3:5" x14ac:dyDescent="0.3">
      <c r="C74" s="34">
        <v>0.87166966765343179</v>
      </c>
      <c r="D74" s="32">
        <v>0.87166966765343179</v>
      </c>
      <c r="E74" s="14">
        <v>74</v>
      </c>
    </row>
    <row r="75" spans="3:5" x14ac:dyDescent="0.3">
      <c r="C75" s="34">
        <v>0.53602710043641466</v>
      </c>
      <c r="D75" s="32">
        <v>0.53602710043641466</v>
      </c>
      <c r="E75" s="14">
        <v>97</v>
      </c>
    </row>
    <row r="76" spans="3:5" x14ac:dyDescent="0.3">
      <c r="C76" s="34">
        <v>0.69972838526566361</v>
      </c>
      <c r="D76" s="32">
        <v>0.69972838526566361</v>
      </c>
      <c r="E76" s="14">
        <v>10</v>
      </c>
    </row>
    <row r="77" spans="3:5" x14ac:dyDescent="0.3">
      <c r="C77" s="34">
        <v>0.99545274208807644</v>
      </c>
      <c r="D77" s="32">
        <v>0.99545274208807644</v>
      </c>
      <c r="E77" s="14">
        <v>10</v>
      </c>
    </row>
    <row r="78" spans="3:5" x14ac:dyDescent="0.3">
      <c r="C78" s="34">
        <v>0.47590563676870024</v>
      </c>
      <c r="D78" s="32">
        <v>0.47590563676870024</v>
      </c>
      <c r="E78" s="14">
        <v>92</v>
      </c>
    </row>
    <row r="79" spans="3:5" x14ac:dyDescent="0.3">
      <c r="C79" s="34">
        <v>0.24744407483138522</v>
      </c>
      <c r="D79" s="32">
        <v>0.24744407483138522</v>
      </c>
      <c r="E79" s="14">
        <v>10</v>
      </c>
    </row>
    <row r="80" spans="3:5" x14ac:dyDescent="0.3">
      <c r="C80" s="34">
        <v>0.84627826776940218</v>
      </c>
      <c r="D80" s="32">
        <v>0.84627826776940218</v>
      </c>
      <c r="E80" s="14">
        <v>98</v>
      </c>
    </row>
    <row r="81" spans="3:5" x14ac:dyDescent="0.3">
      <c r="C81" s="34">
        <v>0.15286721396526995</v>
      </c>
      <c r="D81" s="32">
        <v>0.15286721396526995</v>
      </c>
      <c r="E81" s="14">
        <v>10</v>
      </c>
    </row>
    <row r="82" spans="3:5" x14ac:dyDescent="0.3">
      <c r="C82" s="34">
        <v>0.89407025360881376</v>
      </c>
      <c r="D82" s="32">
        <v>0.89407025360881376</v>
      </c>
      <c r="E82" s="14">
        <v>95</v>
      </c>
    </row>
    <row r="83" spans="3:5" x14ac:dyDescent="0.3">
      <c r="C83" s="34">
        <v>0.27680288094729455</v>
      </c>
      <c r="D83" s="32">
        <v>0.27680288094729455</v>
      </c>
      <c r="E83" s="14">
        <v>80</v>
      </c>
    </row>
    <row r="84" spans="3:5" x14ac:dyDescent="0.3">
      <c r="C84" s="34">
        <v>4.159672841578417E-2</v>
      </c>
      <c r="D84" s="32">
        <v>4.159672841578417E-2</v>
      </c>
      <c r="E84" s="14">
        <v>87</v>
      </c>
    </row>
    <row r="85" spans="3:5" x14ac:dyDescent="0.3">
      <c r="C85" s="34">
        <v>0.31238746299630726</v>
      </c>
      <c r="D85" s="32">
        <v>0.31238746299630726</v>
      </c>
      <c r="E85" s="14">
        <v>87</v>
      </c>
    </row>
    <row r="86" spans="3:5" x14ac:dyDescent="0.3">
      <c r="C86" s="34">
        <v>0.39176610614337598</v>
      </c>
      <c r="D86" s="32">
        <v>0.39176610614337598</v>
      </c>
      <c r="E86" s="14">
        <v>94</v>
      </c>
    </row>
    <row r="87" spans="3:5" x14ac:dyDescent="0.3">
      <c r="C87" s="34">
        <v>0.2161626026184881</v>
      </c>
      <c r="D87" s="32">
        <v>0.2161626026184881</v>
      </c>
      <c r="E87" s="14">
        <v>73</v>
      </c>
    </row>
    <row r="88" spans="3:5" x14ac:dyDescent="0.3">
      <c r="C88" s="34">
        <v>0.84200567644276259</v>
      </c>
      <c r="D88" s="32">
        <v>0.84200567644276259</v>
      </c>
      <c r="E88" s="14">
        <v>10</v>
      </c>
    </row>
    <row r="89" spans="3:5" x14ac:dyDescent="0.3">
      <c r="C89" s="34">
        <v>0.30762657551805173</v>
      </c>
      <c r="D89" s="32">
        <v>0.30762657551805173</v>
      </c>
      <c r="E89" s="14">
        <v>99</v>
      </c>
    </row>
    <row r="90" spans="3:5" x14ac:dyDescent="0.3">
      <c r="C90" s="34">
        <v>0.46082949308755761</v>
      </c>
      <c r="D90" s="32">
        <v>0.46082949308755761</v>
      </c>
      <c r="E90" s="14">
        <v>90</v>
      </c>
    </row>
    <row r="91" spans="3:5" x14ac:dyDescent="0.3">
      <c r="C91" s="34">
        <v>0.11218604083376568</v>
      </c>
      <c r="D91" s="32">
        <v>0.11218604083376568</v>
      </c>
      <c r="E91" s="14">
        <v>11</v>
      </c>
    </row>
    <row r="92" spans="3:5" x14ac:dyDescent="0.3">
      <c r="C92" s="34">
        <v>4.159672841578417E-2</v>
      </c>
      <c r="D92" s="32">
        <v>4.159672841578417E-2</v>
      </c>
      <c r="E92" s="14">
        <v>83</v>
      </c>
    </row>
    <row r="93" spans="3:5" x14ac:dyDescent="0.3">
      <c r="C93" s="34">
        <v>0.45399334696493421</v>
      </c>
      <c r="D93" s="32">
        <v>0.45399334696493421</v>
      </c>
      <c r="E93" s="14">
        <v>13</v>
      </c>
    </row>
    <row r="94" spans="3:5" x14ac:dyDescent="0.3">
      <c r="C94" s="34">
        <v>0.56187627796258433</v>
      </c>
      <c r="D94" s="32">
        <v>0.56187627796258433</v>
      </c>
      <c r="E94" s="14">
        <v>10</v>
      </c>
    </row>
    <row r="95" spans="3:5" x14ac:dyDescent="0.3">
      <c r="C95" s="34">
        <v>0.86272774437696464</v>
      </c>
      <c r="D95" s="32">
        <v>0.86272774437696464</v>
      </c>
      <c r="E95" s="14">
        <v>95</v>
      </c>
    </row>
    <row r="96" spans="3:5" x14ac:dyDescent="0.3">
      <c r="C96" s="34">
        <v>0.60756248664815216</v>
      </c>
      <c r="D96" s="32">
        <v>0.60756248664815216</v>
      </c>
      <c r="E96" s="14">
        <v>91</v>
      </c>
    </row>
    <row r="97" spans="3:5" x14ac:dyDescent="0.3">
      <c r="C97" s="34">
        <v>0.36796166875209813</v>
      </c>
      <c r="D97" s="32">
        <v>0.36796166875209813</v>
      </c>
      <c r="E97" s="14">
        <v>95</v>
      </c>
    </row>
    <row r="98" spans="3:5" x14ac:dyDescent="0.3">
      <c r="C98" s="34">
        <v>0.79107028412732328</v>
      </c>
      <c r="D98" s="32">
        <v>0.79107028412732328</v>
      </c>
      <c r="E98" s="14">
        <v>96</v>
      </c>
    </row>
    <row r="99" spans="3:5" x14ac:dyDescent="0.3">
      <c r="C99" s="34">
        <v>0.8418836024048586</v>
      </c>
      <c r="D99" s="32">
        <v>0.8418836024048586</v>
      </c>
      <c r="E99" s="14">
        <v>12</v>
      </c>
    </row>
    <row r="100" spans="3:5" x14ac:dyDescent="0.3">
      <c r="C100" s="34">
        <v>0.92974639118625446</v>
      </c>
      <c r="D100" s="32">
        <v>0.92974639118625446</v>
      </c>
      <c r="E100" s="14">
        <v>95</v>
      </c>
    </row>
    <row r="101" spans="3:5" x14ac:dyDescent="0.3">
      <c r="C101" s="34">
        <v>0.84340952787865842</v>
      </c>
      <c r="D101" s="32">
        <v>0.84340952787865842</v>
      </c>
      <c r="E101" s="14">
        <v>75</v>
      </c>
    </row>
    <row r="102" spans="3:5" x14ac:dyDescent="0.3">
      <c r="C102" s="34">
        <v>0.37678151799066134</v>
      </c>
      <c r="D102" s="32">
        <v>0.37678151799066134</v>
      </c>
      <c r="E102" s="14">
        <v>11</v>
      </c>
    </row>
    <row r="103" spans="3:5" x14ac:dyDescent="0.3">
      <c r="C103" s="34">
        <v>3.4913174840540788E-2</v>
      </c>
      <c r="D103" s="32">
        <v>3.4913174840540788E-2</v>
      </c>
      <c r="E103" s="14">
        <v>10</v>
      </c>
    </row>
    <row r="104" spans="3:5" x14ac:dyDescent="0.3">
      <c r="C104" s="34">
        <v>0.54097109897152618</v>
      </c>
      <c r="D104" s="32">
        <v>0.54097109897152618</v>
      </c>
      <c r="E104" s="14">
        <v>93</v>
      </c>
    </row>
    <row r="105" spans="3:5" x14ac:dyDescent="0.3">
      <c r="C105" s="34">
        <v>0.31540879543443096</v>
      </c>
      <c r="D105" s="32">
        <v>0.31540879543443096</v>
      </c>
      <c r="E105" s="14">
        <v>86</v>
      </c>
    </row>
    <row r="106" spans="3:5" x14ac:dyDescent="0.3">
      <c r="C106" s="34">
        <v>0.41264076662495802</v>
      </c>
      <c r="D106" s="32">
        <v>0.41264076662495802</v>
      </c>
      <c r="E106" s="14">
        <v>93</v>
      </c>
    </row>
    <row r="107" spans="3:5" x14ac:dyDescent="0.3">
      <c r="C107" s="34">
        <v>0.4642780846583453</v>
      </c>
      <c r="D107" s="32">
        <v>0.4642780846583453</v>
      </c>
      <c r="E107" s="14">
        <v>11</v>
      </c>
    </row>
    <row r="108" spans="3:5" x14ac:dyDescent="0.3">
      <c r="C108" s="34">
        <v>0.96447645496993928</v>
      </c>
      <c r="D108" s="32">
        <v>0.96447645496993928</v>
      </c>
      <c r="E108" s="14">
        <v>94</v>
      </c>
    </row>
    <row r="109" spans="3:5" x14ac:dyDescent="0.3">
      <c r="C109" s="34">
        <v>0.94351023895992925</v>
      </c>
      <c r="D109" s="32">
        <v>0.94351023895992925</v>
      </c>
      <c r="E109" s="14">
        <v>10</v>
      </c>
    </row>
    <row r="110" spans="3:5" x14ac:dyDescent="0.3">
      <c r="C110" s="34">
        <v>0.73308511612292859</v>
      </c>
      <c r="D110" s="32">
        <v>0.73308511612292859</v>
      </c>
      <c r="E110" s="14">
        <v>10</v>
      </c>
    </row>
    <row r="111" spans="3:5" x14ac:dyDescent="0.3">
      <c r="C111" s="34">
        <v>0.18756675923947874</v>
      </c>
      <c r="D111" s="32">
        <v>0.18756675923947874</v>
      </c>
      <c r="E111" s="14">
        <v>10</v>
      </c>
    </row>
    <row r="112" spans="3:5" x14ac:dyDescent="0.3">
      <c r="C112" s="34">
        <v>0.84414197210608233</v>
      </c>
      <c r="D112" s="32">
        <v>0.84414197210608233</v>
      </c>
      <c r="E112" s="14">
        <v>97</v>
      </c>
    </row>
    <row r="113" spans="3:5" x14ac:dyDescent="0.3">
      <c r="C113" s="34">
        <v>0.84511856440931421</v>
      </c>
      <c r="D113" s="32">
        <v>0.84511856440931421</v>
      </c>
      <c r="E113" s="14">
        <v>94</v>
      </c>
    </row>
    <row r="114" spans="3:5" x14ac:dyDescent="0.3">
      <c r="C114" s="34">
        <v>0.33787041840876492</v>
      </c>
      <c r="D114" s="32">
        <v>0.33787041840876492</v>
      </c>
      <c r="E114" s="14">
        <v>86</v>
      </c>
    </row>
    <row r="115" spans="3:5" x14ac:dyDescent="0.3">
      <c r="C115" s="34">
        <v>0.64940336313974423</v>
      </c>
      <c r="D115" s="32">
        <v>0.64940336313974423</v>
      </c>
      <c r="E115" s="14">
        <v>87</v>
      </c>
    </row>
    <row r="116" spans="3:5" x14ac:dyDescent="0.3">
      <c r="C116" s="34">
        <v>1.4709921567430647E-2</v>
      </c>
      <c r="D116" s="32">
        <v>1.4709921567430647E-2</v>
      </c>
      <c r="E116" s="14">
        <v>10</v>
      </c>
    </row>
    <row r="117" spans="3:5" x14ac:dyDescent="0.3">
      <c r="C117" s="34">
        <v>0.51075777459028904</v>
      </c>
      <c r="D117" s="32">
        <v>0.51075777459028904</v>
      </c>
      <c r="E117" s="14">
        <v>11</v>
      </c>
    </row>
    <row r="118" spans="3:5" x14ac:dyDescent="0.3">
      <c r="C118" s="34">
        <v>0.27158421582689901</v>
      </c>
      <c r="D118" s="32">
        <v>0.27158421582689901</v>
      </c>
      <c r="E118" s="14">
        <v>10</v>
      </c>
    </row>
    <row r="119" spans="3:5" x14ac:dyDescent="0.3">
      <c r="C119" s="34">
        <v>0.66774498733481857</v>
      </c>
      <c r="D119" s="32">
        <v>0.66774498733481857</v>
      </c>
      <c r="E119" s="14">
        <v>10</v>
      </c>
    </row>
    <row r="120" spans="3:5" x14ac:dyDescent="0.3">
      <c r="C120" s="34">
        <v>0.66734824671163062</v>
      </c>
      <c r="D120" s="32">
        <v>0.66734824671163062</v>
      </c>
      <c r="E120" s="14">
        <v>87</v>
      </c>
    </row>
    <row r="121" spans="3:5" x14ac:dyDescent="0.3">
      <c r="C121" s="34">
        <v>0.93206579790643029</v>
      </c>
      <c r="D121" s="32">
        <v>0.93206579790643029</v>
      </c>
      <c r="E121" s="14">
        <v>99</v>
      </c>
    </row>
    <row r="122" spans="3:5" x14ac:dyDescent="0.3">
      <c r="C122" s="34">
        <v>0.3644215216528825</v>
      </c>
      <c r="D122" s="32">
        <v>0.3644215216528825</v>
      </c>
      <c r="E122" s="14">
        <v>13</v>
      </c>
    </row>
    <row r="123" spans="3:5" x14ac:dyDescent="0.3">
      <c r="C123" s="34">
        <v>0.83642078920865504</v>
      </c>
      <c r="D123" s="32">
        <v>0.83642078920865504</v>
      </c>
      <c r="E123" s="14">
        <v>10</v>
      </c>
    </row>
    <row r="124" spans="3:5" x14ac:dyDescent="0.3">
      <c r="C124" s="34">
        <v>0.26700643940549945</v>
      </c>
      <c r="D124" s="32">
        <v>0.26700643940549945</v>
      </c>
      <c r="E124" s="14">
        <v>96</v>
      </c>
    </row>
    <row r="125" spans="3:5" x14ac:dyDescent="0.3">
      <c r="C125" s="34">
        <v>0.4740440076906644</v>
      </c>
      <c r="D125" s="32">
        <v>0.4740440076906644</v>
      </c>
      <c r="E125" s="14">
        <v>10</v>
      </c>
    </row>
    <row r="126" spans="3:5" x14ac:dyDescent="0.3">
      <c r="C126" s="34">
        <v>0.7406842249824519</v>
      </c>
      <c r="D126" s="32">
        <v>0.7406842249824519</v>
      </c>
      <c r="E126" s="14">
        <v>10</v>
      </c>
    </row>
    <row r="127" spans="3:5" x14ac:dyDescent="0.3">
      <c r="C127" s="34">
        <v>0.62483596301156652</v>
      </c>
      <c r="D127" s="32">
        <v>0.62483596301156652</v>
      </c>
      <c r="E127" s="14">
        <v>12</v>
      </c>
    </row>
    <row r="128" spans="3:5" x14ac:dyDescent="0.3">
      <c r="C128" s="34">
        <v>0.37870418408764916</v>
      </c>
      <c r="D128" s="32">
        <v>0.37870418408764916</v>
      </c>
      <c r="E128" s="14">
        <v>11</v>
      </c>
    </row>
    <row r="129" spans="3:5" x14ac:dyDescent="0.3">
      <c r="C129" s="34">
        <v>2.2583697012237922E-2</v>
      </c>
      <c r="D129" s="32">
        <v>2.2583697012237922E-2</v>
      </c>
      <c r="E129" s="14">
        <v>69</v>
      </c>
    </row>
    <row r="130" spans="3:5" x14ac:dyDescent="0.3">
      <c r="C130" s="34">
        <v>0.50096133304849388</v>
      </c>
      <c r="D130" s="32">
        <v>0.50096133304849388</v>
      </c>
      <c r="E130" s="14">
        <v>11</v>
      </c>
    </row>
    <row r="131" spans="3:5" x14ac:dyDescent="0.3">
      <c r="C131" s="34">
        <v>0.95629749443037204</v>
      </c>
      <c r="D131" s="32">
        <v>0.95629749443037204</v>
      </c>
      <c r="E131" s="14">
        <v>10</v>
      </c>
    </row>
    <row r="132" spans="3:5" x14ac:dyDescent="0.3">
      <c r="C132" s="34">
        <v>5.7283242286446732E-2</v>
      </c>
      <c r="D132" s="32">
        <v>5.7283242286446732E-2</v>
      </c>
      <c r="E132" s="14">
        <v>10</v>
      </c>
    </row>
    <row r="133" spans="3:5" x14ac:dyDescent="0.3">
      <c r="C133" s="34">
        <v>0.43873409222693566</v>
      </c>
      <c r="D133" s="32">
        <v>0.43873409222693566</v>
      </c>
      <c r="E133" s="14">
        <v>96</v>
      </c>
    </row>
    <row r="134" spans="3:5" x14ac:dyDescent="0.3">
      <c r="C134" s="34">
        <v>0.48454237495040742</v>
      </c>
      <c r="D134" s="32">
        <v>0.48454237495040742</v>
      </c>
      <c r="E134" s="14">
        <v>97</v>
      </c>
    </row>
    <row r="135" spans="3:5" x14ac:dyDescent="0.3">
      <c r="C135" s="34">
        <v>0.54582354197820981</v>
      </c>
      <c r="D135" s="32">
        <v>0.54582354197820981</v>
      </c>
      <c r="E135" s="14">
        <v>94</v>
      </c>
    </row>
    <row r="136" spans="3:5" x14ac:dyDescent="0.3">
      <c r="C136" s="34">
        <v>0.95883053071687974</v>
      </c>
      <c r="D136" s="32">
        <v>0.95883053071687974</v>
      </c>
      <c r="E136" s="14">
        <v>86</v>
      </c>
    </row>
    <row r="137" spans="3:5" x14ac:dyDescent="0.3">
      <c r="C137" s="34">
        <v>0.85076448866237375</v>
      </c>
      <c r="D137" s="32">
        <v>0.85076448866237375</v>
      </c>
      <c r="E137" s="14">
        <v>10</v>
      </c>
    </row>
    <row r="138" spans="3:5" x14ac:dyDescent="0.3">
      <c r="C138" s="34">
        <v>0.51802117984557638</v>
      </c>
      <c r="D138" s="32">
        <v>0.51802117984557638</v>
      </c>
      <c r="E138" s="14">
        <v>91</v>
      </c>
    </row>
    <row r="139" spans="3:5" x14ac:dyDescent="0.3">
      <c r="C139" s="34">
        <v>0.77947325052644434</v>
      </c>
      <c r="D139" s="32">
        <v>0.77947325052644434</v>
      </c>
      <c r="E139" s="14">
        <v>90</v>
      </c>
    </row>
    <row r="140" spans="3:5" x14ac:dyDescent="0.3">
      <c r="C140" s="34">
        <v>0.82815027314065981</v>
      </c>
      <c r="D140" s="32">
        <v>0.82815027314065981</v>
      </c>
      <c r="E140" s="14">
        <v>10</v>
      </c>
    </row>
    <row r="141" spans="3:5" x14ac:dyDescent="0.3">
      <c r="C141" s="34">
        <v>0.81545457319864501</v>
      </c>
      <c r="D141" s="32">
        <v>0.81545457319864501</v>
      </c>
      <c r="E141" s="14">
        <v>92</v>
      </c>
    </row>
    <row r="142" spans="3:5" x14ac:dyDescent="0.3">
      <c r="C142" s="34">
        <v>5.64897610400708E-2</v>
      </c>
      <c r="D142" s="32">
        <v>5.64897610400708E-2</v>
      </c>
      <c r="E142" s="14">
        <v>93</v>
      </c>
    </row>
    <row r="143" spans="3:5" x14ac:dyDescent="0.3">
      <c r="C143" s="34">
        <v>0.41529587694936981</v>
      </c>
      <c r="D143" s="32">
        <v>0.41529587694936981</v>
      </c>
      <c r="E143" s="14">
        <v>10</v>
      </c>
    </row>
    <row r="144" spans="3:5" x14ac:dyDescent="0.3">
      <c r="C144" s="34">
        <v>0.52021851252784812</v>
      </c>
      <c r="D144" s="32">
        <v>0.52021851252784812</v>
      </c>
      <c r="E144" s="14">
        <v>10</v>
      </c>
    </row>
    <row r="145" spans="3:5" x14ac:dyDescent="0.3">
      <c r="C145" s="34">
        <v>0.87972655415509504</v>
      </c>
      <c r="D145" s="32">
        <v>0.87972655415509504</v>
      </c>
      <c r="E145" s="14">
        <v>11</v>
      </c>
    </row>
    <row r="146" spans="3:5" x14ac:dyDescent="0.3">
      <c r="C146" s="34">
        <v>0.62373729667043065</v>
      </c>
      <c r="D146" s="32">
        <v>0.62373729667043065</v>
      </c>
      <c r="E146" s="14">
        <v>89</v>
      </c>
    </row>
    <row r="147" spans="3:5" x14ac:dyDescent="0.3">
      <c r="C147" s="34">
        <v>0.88851588488418221</v>
      </c>
      <c r="D147" s="32">
        <v>0.88851588488418221</v>
      </c>
      <c r="E147" s="14">
        <v>10</v>
      </c>
    </row>
    <row r="148" spans="3:5" x14ac:dyDescent="0.3">
      <c r="C148" s="34">
        <v>0.21063875240333263</v>
      </c>
      <c r="D148" s="32">
        <v>0.21063875240333263</v>
      </c>
      <c r="E148" s="14">
        <v>11</v>
      </c>
    </row>
    <row r="149" spans="3:5" x14ac:dyDescent="0.3">
      <c r="C149" s="34">
        <v>0.5739616077150792</v>
      </c>
      <c r="D149" s="32">
        <v>0.5739616077150792</v>
      </c>
      <c r="E149" s="14">
        <v>11</v>
      </c>
    </row>
    <row r="150" spans="3:5" x14ac:dyDescent="0.3">
      <c r="C150" s="34">
        <v>0.95721304971465193</v>
      </c>
      <c r="D150" s="32">
        <v>0.95721304971465193</v>
      </c>
      <c r="E150" s="14">
        <v>10</v>
      </c>
    </row>
    <row r="151" spans="3:5" x14ac:dyDescent="0.3">
      <c r="C151" s="34">
        <v>0.50074770348216191</v>
      </c>
      <c r="D151" s="32">
        <v>0.50074770348216191</v>
      </c>
      <c r="E151" s="14">
        <v>74</v>
      </c>
    </row>
    <row r="152" spans="3:5" x14ac:dyDescent="0.3">
      <c r="C152" s="34">
        <v>0.95193334757530446</v>
      </c>
      <c r="D152" s="32">
        <v>0.95193334757530446</v>
      </c>
      <c r="E152" s="14">
        <v>89</v>
      </c>
    </row>
    <row r="153" spans="3:5" x14ac:dyDescent="0.3">
      <c r="C153" s="34">
        <v>0.3681447798089541</v>
      </c>
      <c r="D153" s="32">
        <v>0.3681447798089541</v>
      </c>
      <c r="E153" s="14">
        <v>10</v>
      </c>
    </row>
    <row r="154" spans="3:5" x14ac:dyDescent="0.3">
      <c r="C154" s="34">
        <v>0.26465651417584768</v>
      </c>
      <c r="D154" s="32">
        <v>0.26465651417584768</v>
      </c>
      <c r="E154" s="14">
        <v>10</v>
      </c>
    </row>
    <row r="155" spans="3:5" x14ac:dyDescent="0.3">
      <c r="C155" s="34">
        <v>0.27582628864406261</v>
      </c>
      <c r="D155" s="32">
        <v>0.27582628864406261</v>
      </c>
      <c r="E155" s="14">
        <v>86</v>
      </c>
    </row>
    <row r="156" spans="3:5" x14ac:dyDescent="0.3">
      <c r="C156" s="34">
        <v>0.23163548692281868</v>
      </c>
      <c r="D156" s="32">
        <v>0.23163548692281868</v>
      </c>
      <c r="E156" s="14">
        <v>10</v>
      </c>
    </row>
    <row r="157" spans="3:5" x14ac:dyDescent="0.3">
      <c r="C157" s="34">
        <v>0.62224188970610672</v>
      </c>
      <c r="D157" s="32">
        <v>0.62224188970610672</v>
      </c>
      <c r="E157" s="14">
        <v>10</v>
      </c>
    </row>
    <row r="158" spans="3:5" x14ac:dyDescent="0.3">
      <c r="C158" s="34">
        <v>0.49806207464827418</v>
      </c>
      <c r="D158" s="32">
        <v>0.49806207464827418</v>
      </c>
      <c r="E158" s="14">
        <v>85</v>
      </c>
    </row>
    <row r="159" spans="3:5" x14ac:dyDescent="0.3">
      <c r="C159" s="34">
        <v>0.76259651478621782</v>
      </c>
      <c r="D159" s="32">
        <v>0.76259651478621782</v>
      </c>
      <c r="E159" s="14">
        <v>10</v>
      </c>
    </row>
    <row r="160" spans="3:5" x14ac:dyDescent="0.3">
      <c r="C160" s="34">
        <v>0.68901638843958857</v>
      </c>
      <c r="D160" s="32">
        <v>0.68901638843958857</v>
      </c>
      <c r="E160" s="14">
        <v>10</v>
      </c>
    </row>
    <row r="161" spans="3:5" x14ac:dyDescent="0.3">
      <c r="C161" s="34">
        <v>6.1738944669942321E-2</v>
      </c>
      <c r="D161" s="32">
        <v>6.1738944669942321E-2</v>
      </c>
      <c r="E161" s="14">
        <v>93</v>
      </c>
    </row>
    <row r="162" spans="3:5" x14ac:dyDescent="0.3">
      <c r="C162" s="34">
        <v>5.1515243995483261E-2</v>
      </c>
      <c r="D162" s="32">
        <v>5.1515243995483261E-2</v>
      </c>
      <c r="E162" s="14">
        <v>97</v>
      </c>
    </row>
    <row r="163" spans="3:5" x14ac:dyDescent="0.3">
      <c r="C163" s="34">
        <v>0.56624042481765191</v>
      </c>
      <c r="D163" s="32">
        <v>0.56624042481765191</v>
      </c>
      <c r="E163" s="14">
        <v>93</v>
      </c>
    </row>
    <row r="164" spans="3:5" x14ac:dyDescent="0.3">
      <c r="C164" s="34">
        <v>0.64558854945524458</v>
      </c>
      <c r="D164" s="32">
        <v>0.64558854945524458</v>
      </c>
      <c r="E164" s="14">
        <v>90</v>
      </c>
    </row>
    <row r="165" spans="3:5" x14ac:dyDescent="0.3">
      <c r="C165" s="34">
        <v>0.81023590807824941</v>
      </c>
      <c r="D165" s="32">
        <v>0.81023590807824941</v>
      </c>
      <c r="E165" s="14">
        <v>95</v>
      </c>
    </row>
    <row r="166" spans="3:5" x14ac:dyDescent="0.3">
      <c r="C166" s="34">
        <v>0.78936124759666737</v>
      </c>
      <c r="D166" s="32">
        <v>0.78936124759666737</v>
      </c>
      <c r="E166" s="14">
        <v>11</v>
      </c>
    </row>
    <row r="167" spans="3:5" x14ac:dyDescent="0.3">
      <c r="C167" s="34">
        <v>0.8894619586779382</v>
      </c>
      <c r="D167" s="32">
        <v>0.8894619586779382</v>
      </c>
      <c r="E167" s="14">
        <v>95</v>
      </c>
    </row>
    <row r="168" spans="3:5" x14ac:dyDescent="0.3">
      <c r="C168" s="34">
        <v>0.60704367198706011</v>
      </c>
      <c r="D168" s="32">
        <v>0.60704367198706011</v>
      </c>
      <c r="E168" s="14">
        <v>88</v>
      </c>
    </row>
    <row r="169" spans="3:5" x14ac:dyDescent="0.3">
      <c r="C169" s="34">
        <v>0.50944547868282108</v>
      </c>
      <c r="D169" s="32">
        <v>0.50944547868282108</v>
      </c>
      <c r="E169" s="14">
        <v>99</v>
      </c>
    </row>
    <row r="170" spans="3:5" x14ac:dyDescent="0.3">
      <c r="C170" s="34">
        <v>0.81008331553086943</v>
      </c>
      <c r="D170" s="32">
        <v>0.81008331553086943</v>
      </c>
      <c r="E170" s="14">
        <v>12</v>
      </c>
    </row>
    <row r="171" spans="3:5" x14ac:dyDescent="0.3">
      <c r="C171" s="34">
        <v>0.86465041047395241</v>
      </c>
      <c r="D171" s="32">
        <v>0.86465041047395241</v>
      </c>
      <c r="E171" s="14">
        <v>89</v>
      </c>
    </row>
    <row r="172" spans="3:5" x14ac:dyDescent="0.3">
      <c r="C172" s="34">
        <v>0.39158299508651995</v>
      </c>
      <c r="D172" s="32">
        <v>0.39158299508651995</v>
      </c>
      <c r="E172" s="14">
        <v>11</v>
      </c>
    </row>
    <row r="173" spans="3:5" x14ac:dyDescent="0.3">
      <c r="C173" s="34">
        <v>0.55876338999603259</v>
      </c>
      <c r="D173" s="32">
        <v>0.55876338999603259</v>
      </c>
      <c r="E173" s="14">
        <v>96</v>
      </c>
    </row>
    <row r="174" spans="3:5" x14ac:dyDescent="0.3">
      <c r="C174" s="34">
        <v>0.85363322855311752</v>
      </c>
      <c r="D174" s="32">
        <v>0.85363322855311752</v>
      </c>
      <c r="E174" s="14">
        <v>12</v>
      </c>
    </row>
    <row r="175" spans="3:5" x14ac:dyDescent="0.3">
      <c r="C175" s="34">
        <v>0.95825067903683581</v>
      </c>
      <c r="D175" s="32">
        <v>0.95825067903683581</v>
      </c>
      <c r="E175" s="14">
        <v>10</v>
      </c>
    </row>
    <row r="176" spans="3:5" x14ac:dyDescent="0.3">
      <c r="C176" s="34">
        <v>4.1688283944212166E-2</v>
      </c>
      <c r="D176" s="32">
        <v>4.1688283944212166E-2</v>
      </c>
      <c r="E176" s="14">
        <v>10</v>
      </c>
    </row>
    <row r="177" spans="3:5" x14ac:dyDescent="0.3">
      <c r="C177" s="34">
        <v>4.9745170445875423E-3</v>
      </c>
      <c r="D177" s="32">
        <v>4.9745170445875423E-3</v>
      </c>
      <c r="E177" s="14">
        <v>99</v>
      </c>
    </row>
    <row r="178" spans="3:5" x14ac:dyDescent="0.3">
      <c r="C178" s="34">
        <v>0.75673696096682641</v>
      </c>
      <c r="D178" s="32">
        <v>0.75673696096682641</v>
      </c>
      <c r="E178" s="14">
        <v>76</v>
      </c>
    </row>
    <row r="179" spans="3:5" x14ac:dyDescent="0.3">
      <c r="C179" s="34">
        <v>0.22870571001312295</v>
      </c>
      <c r="D179" s="32">
        <v>0.22870571001312295</v>
      </c>
      <c r="E179" s="14">
        <v>11</v>
      </c>
    </row>
    <row r="180" spans="3:5" x14ac:dyDescent="0.3">
      <c r="C180" s="34">
        <v>0.17548142948698386</v>
      </c>
      <c r="D180" s="32">
        <v>0.17548142948698386</v>
      </c>
      <c r="E180" s="14">
        <v>90</v>
      </c>
    </row>
    <row r="181" spans="3:5" x14ac:dyDescent="0.3">
      <c r="C181" s="34">
        <v>0.11358989226966155</v>
      </c>
      <c r="D181" s="32">
        <v>0.11358989226966155</v>
      </c>
      <c r="E181" s="14">
        <v>10</v>
      </c>
    </row>
    <row r="182" spans="3:5" x14ac:dyDescent="0.3">
      <c r="C182" s="34">
        <v>0.8639179662465285</v>
      </c>
      <c r="D182" s="32">
        <v>0.8639179662465285</v>
      </c>
      <c r="E182" s="14">
        <v>94</v>
      </c>
    </row>
    <row r="183" spans="3:5" x14ac:dyDescent="0.3">
      <c r="C183" s="34">
        <v>0.71932126834925381</v>
      </c>
      <c r="D183" s="32">
        <v>0.71932126834925381</v>
      </c>
      <c r="E183" s="14">
        <v>10</v>
      </c>
    </row>
    <row r="184" spans="3:5" x14ac:dyDescent="0.3">
      <c r="C184" s="34">
        <v>0.93334757530442214</v>
      </c>
      <c r="D184" s="32">
        <v>0.93334757530442214</v>
      </c>
      <c r="E184" s="14">
        <v>86</v>
      </c>
    </row>
    <row r="185" spans="3:5" x14ac:dyDescent="0.3">
      <c r="C185" s="34">
        <v>0.1532639545884579</v>
      </c>
      <c r="D185" s="32">
        <v>0.1532639545884579</v>
      </c>
      <c r="E185" s="14">
        <v>10</v>
      </c>
    </row>
    <row r="186" spans="3:5" x14ac:dyDescent="0.3">
      <c r="C186" s="34">
        <v>0.79946287423322249</v>
      </c>
      <c r="D186" s="32">
        <v>0.79946287423322249</v>
      </c>
      <c r="E186" s="14">
        <v>11</v>
      </c>
    </row>
    <row r="187" spans="3:5" x14ac:dyDescent="0.3">
      <c r="C187" s="34">
        <v>0.76662495803704944</v>
      </c>
      <c r="D187" s="32">
        <v>0.76662495803704944</v>
      </c>
      <c r="E187" s="14">
        <v>10</v>
      </c>
    </row>
    <row r="188" spans="3:5" x14ac:dyDescent="0.3">
      <c r="C188" s="34">
        <v>0.17691579943235572</v>
      </c>
      <c r="D188" s="32">
        <v>0.17691579943235572</v>
      </c>
      <c r="E188" s="14">
        <v>11</v>
      </c>
    </row>
    <row r="189" spans="3:5" x14ac:dyDescent="0.3">
      <c r="C189" s="34">
        <v>0.42414624469740897</v>
      </c>
      <c r="D189" s="32">
        <v>0.42414624469740897</v>
      </c>
      <c r="E189" s="14">
        <v>96</v>
      </c>
    </row>
    <row r="190" spans="3:5" x14ac:dyDescent="0.3">
      <c r="C190" s="34">
        <v>0.50709555345316937</v>
      </c>
      <c r="D190" s="32">
        <v>0.50709555345316937</v>
      </c>
      <c r="E190" s="14">
        <v>10</v>
      </c>
    </row>
    <row r="191" spans="3:5" x14ac:dyDescent="0.3">
      <c r="C191" s="34">
        <v>0.50666829432050542</v>
      </c>
      <c r="D191" s="32">
        <v>0.50666829432050542</v>
      </c>
      <c r="E191" s="14">
        <v>96</v>
      </c>
    </row>
    <row r="192" spans="3:5" x14ac:dyDescent="0.3">
      <c r="C192" s="34">
        <v>9.6316415906247135E-2</v>
      </c>
      <c r="D192" s="32">
        <v>9.6316415906247135E-2</v>
      </c>
      <c r="E192" s="14">
        <v>95</v>
      </c>
    </row>
    <row r="193" spans="3:5" x14ac:dyDescent="0.3">
      <c r="C193" s="34">
        <v>6.1769463179418317E-2</v>
      </c>
      <c r="D193" s="32">
        <v>6.1769463179418317E-2</v>
      </c>
      <c r="E193" s="14">
        <v>96</v>
      </c>
    </row>
    <row r="194" spans="3:5" x14ac:dyDescent="0.3">
      <c r="C194" s="34">
        <v>0.96356089968565939</v>
      </c>
      <c r="D194" s="32">
        <v>0.96356089968565939</v>
      </c>
      <c r="E194" s="14">
        <v>95</v>
      </c>
    </row>
    <row r="195" spans="3:5" x14ac:dyDescent="0.3">
      <c r="C195" s="34">
        <v>0.35941648609881893</v>
      </c>
      <c r="D195" s="32">
        <v>0.35941648609881893</v>
      </c>
      <c r="E195" s="14">
        <v>86</v>
      </c>
    </row>
    <row r="196" spans="3:5" x14ac:dyDescent="0.3">
      <c r="C196" s="34">
        <v>0.88134403515732296</v>
      </c>
      <c r="D196" s="32">
        <v>0.88134403515732296</v>
      </c>
      <c r="E196" s="14">
        <v>11</v>
      </c>
    </row>
    <row r="197" spans="3:5" x14ac:dyDescent="0.3">
      <c r="C197" s="34">
        <v>0.64751121555223246</v>
      </c>
      <c r="D197" s="32">
        <v>0.64751121555223246</v>
      </c>
      <c r="E197" s="14">
        <v>12</v>
      </c>
    </row>
    <row r="198" spans="3:5" x14ac:dyDescent="0.3">
      <c r="C198" s="34">
        <v>0.47209082308420058</v>
      </c>
      <c r="D198" s="32">
        <v>0.47209082308420058</v>
      </c>
      <c r="E198" s="14">
        <v>97</v>
      </c>
    </row>
    <row r="199" spans="3:5" x14ac:dyDescent="0.3">
      <c r="C199" s="34">
        <v>0.77306436353648489</v>
      </c>
      <c r="D199" s="32">
        <v>0.77306436353648489</v>
      </c>
      <c r="E199" s="14">
        <v>93</v>
      </c>
    </row>
    <row r="200" spans="3:5" x14ac:dyDescent="0.3">
      <c r="C200" s="34">
        <v>0.61381878109073151</v>
      </c>
      <c r="D200" s="32">
        <v>0.61381878109073151</v>
      </c>
      <c r="E200" s="14">
        <v>11</v>
      </c>
    </row>
    <row r="201" spans="3:5" x14ac:dyDescent="0.3">
      <c r="C201" s="34">
        <v>0.15689565721610158</v>
      </c>
      <c r="D201" s="32">
        <v>0.15689565721610158</v>
      </c>
      <c r="E201" s="14">
        <v>11</v>
      </c>
    </row>
    <row r="202" spans="3:5" x14ac:dyDescent="0.3">
      <c r="C202" s="34">
        <v>0.94241157261879327</v>
      </c>
      <c r="D202" s="32">
        <v>0.94241157261879327</v>
      </c>
      <c r="E202" s="14">
        <v>10</v>
      </c>
    </row>
    <row r="203" spans="3:5" x14ac:dyDescent="0.3">
      <c r="C203" s="34">
        <v>9.0945158238471633E-3</v>
      </c>
      <c r="D203" s="32">
        <v>9.0945158238471633E-3</v>
      </c>
      <c r="E203" s="14">
        <v>92</v>
      </c>
    </row>
    <row r="204" spans="3:5" x14ac:dyDescent="0.3">
      <c r="C204" s="34">
        <v>3.6866359447004608E-2</v>
      </c>
      <c r="D204" s="32">
        <v>3.6866359447004608E-2</v>
      </c>
      <c r="E204" s="14">
        <v>10</v>
      </c>
    </row>
    <row r="205" spans="3:5" x14ac:dyDescent="0.3">
      <c r="C205" s="34">
        <v>0.27726065858943449</v>
      </c>
      <c r="D205" s="32">
        <v>0.27726065858943449</v>
      </c>
      <c r="E205" s="14">
        <v>11</v>
      </c>
    </row>
    <row r="206" spans="3:5" x14ac:dyDescent="0.3">
      <c r="C206" s="34">
        <v>6.3142796105838186E-2</v>
      </c>
      <c r="D206" s="32">
        <v>6.3142796105838186E-2</v>
      </c>
      <c r="E206" s="14">
        <v>75</v>
      </c>
    </row>
    <row r="207" spans="3:5" x14ac:dyDescent="0.3">
      <c r="C207" s="34">
        <v>0.25019074068422498</v>
      </c>
      <c r="D207" s="32">
        <v>0.25019074068422498</v>
      </c>
      <c r="E207" s="14">
        <v>10</v>
      </c>
    </row>
    <row r="208" spans="3:5" x14ac:dyDescent="0.3">
      <c r="C208" s="34">
        <v>0.35712759788811915</v>
      </c>
      <c r="D208" s="32">
        <v>0.35712759788811915</v>
      </c>
      <c r="E208" s="14">
        <v>79</v>
      </c>
    </row>
    <row r="209" spans="3:5" x14ac:dyDescent="0.3">
      <c r="C209" s="34">
        <v>0.62544633320108645</v>
      </c>
      <c r="D209" s="32">
        <v>0.62544633320108645</v>
      </c>
      <c r="E209" s="14">
        <v>10</v>
      </c>
    </row>
    <row r="210" spans="3:5" x14ac:dyDescent="0.3">
      <c r="C210" s="34">
        <v>0.77327799310281686</v>
      </c>
      <c r="D210" s="32">
        <v>0.77327799310281686</v>
      </c>
      <c r="E210" s="14">
        <v>88</v>
      </c>
    </row>
    <row r="211" spans="3:5" x14ac:dyDescent="0.3">
      <c r="C211" s="34">
        <v>0.81093783379619744</v>
      </c>
      <c r="D211" s="32">
        <v>0.81093783379619744</v>
      </c>
      <c r="E211" s="14">
        <v>11</v>
      </c>
    </row>
    <row r="212" spans="3:5" x14ac:dyDescent="0.3">
      <c r="C212" s="34">
        <v>0.73665578173162027</v>
      </c>
      <c r="D212" s="32">
        <v>0.73665578173162027</v>
      </c>
      <c r="E212" s="14">
        <v>97</v>
      </c>
    </row>
    <row r="213" spans="3:5" x14ac:dyDescent="0.3">
      <c r="C213" s="34">
        <v>0.89751884517960145</v>
      </c>
      <c r="D213" s="32">
        <v>0.89751884517960145</v>
      </c>
      <c r="E213" s="14">
        <v>99</v>
      </c>
    </row>
    <row r="214" spans="3:5" x14ac:dyDescent="0.3">
      <c r="C214" s="34">
        <v>0.93826105533005766</v>
      </c>
      <c r="D214" s="32">
        <v>0.93826105533005766</v>
      </c>
      <c r="E214" s="14">
        <v>97</v>
      </c>
    </row>
    <row r="215" spans="3:5" x14ac:dyDescent="0.3">
      <c r="C215" s="34">
        <v>0.7338480788598285</v>
      </c>
      <c r="D215" s="32">
        <v>0.7338480788598285</v>
      </c>
      <c r="E215" s="14">
        <v>10</v>
      </c>
    </row>
    <row r="216" spans="3:5" x14ac:dyDescent="0.3">
      <c r="C216" s="34">
        <v>0.63035981322672197</v>
      </c>
      <c r="D216" s="32">
        <v>0.63035981322672197</v>
      </c>
      <c r="E216" s="14">
        <v>10</v>
      </c>
    </row>
    <row r="217" spans="3:5" x14ac:dyDescent="0.3">
      <c r="C217" s="34">
        <v>0.48103274636066773</v>
      </c>
      <c r="D217" s="32">
        <v>0.48103274636066773</v>
      </c>
      <c r="E217" s="14">
        <v>10</v>
      </c>
    </row>
    <row r="218" spans="3:5" x14ac:dyDescent="0.3">
      <c r="C218" s="34">
        <v>0.63801995910519727</v>
      </c>
      <c r="D218" s="32">
        <v>0.63801995910519727</v>
      </c>
      <c r="E218" s="14">
        <v>96</v>
      </c>
    </row>
    <row r="219" spans="3:5" x14ac:dyDescent="0.3">
      <c r="C219" s="34">
        <v>0.55119479964598528</v>
      </c>
      <c r="D219" s="32">
        <v>0.55119479964598528</v>
      </c>
      <c r="E219" s="14">
        <v>91</v>
      </c>
    </row>
    <row r="220" spans="3:5" x14ac:dyDescent="0.3">
      <c r="C220" s="34">
        <v>0.62559892574846643</v>
      </c>
      <c r="D220" s="32">
        <v>0.62559892574846643</v>
      </c>
      <c r="E220" s="14">
        <v>73</v>
      </c>
    </row>
    <row r="221" spans="3:5" x14ac:dyDescent="0.3">
      <c r="C221" s="34">
        <v>0.56172368541520434</v>
      </c>
      <c r="D221" s="32">
        <v>0.56172368541520434</v>
      </c>
      <c r="E221" s="14">
        <v>86</v>
      </c>
    </row>
    <row r="222" spans="3:5" x14ac:dyDescent="0.3">
      <c r="C222" s="34">
        <v>0.97216711935789057</v>
      </c>
      <c r="D222" s="32">
        <v>0.97216711935789057</v>
      </c>
      <c r="E222" s="14">
        <v>82</v>
      </c>
    </row>
    <row r="223" spans="3:5" x14ac:dyDescent="0.3">
      <c r="C223" s="34">
        <v>0.49403363139744255</v>
      </c>
      <c r="D223" s="32">
        <v>0.49403363139744255</v>
      </c>
      <c r="E223" s="14">
        <v>10</v>
      </c>
    </row>
    <row r="224" spans="3:5" x14ac:dyDescent="0.3">
      <c r="C224" s="34">
        <v>0.93978698080385759</v>
      </c>
      <c r="D224" s="32">
        <v>0.93978698080385759</v>
      </c>
      <c r="E224" s="14">
        <v>12</v>
      </c>
    </row>
    <row r="225" spans="3:5" x14ac:dyDescent="0.3">
      <c r="C225" s="34">
        <v>0.25537888729514452</v>
      </c>
      <c r="D225" s="32">
        <v>0.25537888729514452</v>
      </c>
      <c r="E225" s="14">
        <v>10</v>
      </c>
    </row>
    <row r="226" spans="3:5" x14ac:dyDescent="0.3">
      <c r="C226" s="34">
        <v>0.78902554399243141</v>
      </c>
      <c r="D226" s="32">
        <v>0.78902554399243141</v>
      </c>
      <c r="E226" s="14">
        <v>92</v>
      </c>
    </row>
    <row r="227" spans="3:5" x14ac:dyDescent="0.3">
      <c r="C227" s="34">
        <v>0.92992950224311044</v>
      </c>
      <c r="D227" s="32">
        <v>0.92992950224311044</v>
      </c>
      <c r="E227" s="14">
        <v>89</v>
      </c>
    </row>
    <row r="228" spans="3:5" x14ac:dyDescent="0.3">
      <c r="C228" s="34">
        <v>0.2325510422070986</v>
      </c>
      <c r="D228" s="32">
        <v>0.2325510422070986</v>
      </c>
      <c r="E228" s="14">
        <v>81</v>
      </c>
    </row>
    <row r="229" spans="3:5" x14ac:dyDescent="0.3">
      <c r="C229" s="34">
        <v>0.79656361583300272</v>
      </c>
      <c r="D229" s="32">
        <v>0.79656361583300272</v>
      </c>
      <c r="E229" s="14">
        <v>11</v>
      </c>
    </row>
    <row r="230" spans="3:5" x14ac:dyDescent="0.3">
      <c r="C230" s="34">
        <v>0.24494155705435347</v>
      </c>
      <c r="D230" s="32">
        <v>0.24494155705435347</v>
      </c>
      <c r="E230" s="14">
        <v>11</v>
      </c>
    </row>
    <row r="231" spans="3:5" x14ac:dyDescent="0.3">
      <c r="C231" s="34">
        <v>0.31019013031403547</v>
      </c>
      <c r="D231" s="32">
        <v>0.31019013031403547</v>
      </c>
      <c r="E231" s="14">
        <v>10</v>
      </c>
    </row>
    <row r="232" spans="3:5" x14ac:dyDescent="0.3">
      <c r="C232" s="34">
        <v>0.8885769219031342</v>
      </c>
      <c r="D232" s="32">
        <v>0.8885769219031342</v>
      </c>
      <c r="E232" s="14">
        <v>98</v>
      </c>
    </row>
    <row r="233" spans="3:5" x14ac:dyDescent="0.3">
      <c r="C233" s="34">
        <v>0.31488998077333902</v>
      </c>
      <c r="D233" s="32">
        <v>0.31488998077333902</v>
      </c>
      <c r="E233" s="14">
        <v>97</v>
      </c>
    </row>
    <row r="234" spans="3:5" x14ac:dyDescent="0.3">
      <c r="C234" s="34">
        <v>0.59981078524124887</v>
      </c>
      <c r="D234" s="32">
        <v>0.59981078524124887</v>
      </c>
      <c r="E234" s="14">
        <v>11</v>
      </c>
    </row>
    <row r="235" spans="3:5" x14ac:dyDescent="0.3">
      <c r="C235" s="34">
        <v>0.40845973082674641</v>
      </c>
      <c r="D235" s="32">
        <v>0.40845973082674641</v>
      </c>
      <c r="E235" s="14">
        <v>10</v>
      </c>
    </row>
    <row r="236" spans="3:5" x14ac:dyDescent="0.3">
      <c r="C236" s="34">
        <v>0.42735068819238869</v>
      </c>
      <c r="D236" s="32">
        <v>0.42735068819238869</v>
      </c>
      <c r="E236" s="14">
        <v>10</v>
      </c>
    </row>
    <row r="237" spans="3:5" x14ac:dyDescent="0.3">
      <c r="C237" s="34">
        <v>0.23090304269539474</v>
      </c>
      <c r="D237" s="32">
        <v>0.23090304269539474</v>
      </c>
      <c r="E237" s="14">
        <v>10</v>
      </c>
    </row>
    <row r="238" spans="3:5" x14ac:dyDescent="0.3">
      <c r="C238" s="34">
        <v>0.15509506515701774</v>
      </c>
      <c r="D238" s="32">
        <v>0.15509506515701774</v>
      </c>
      <c r="E238" s="14">
        <v>72</v>
      </c>
    </row>
    <row r="239" spans="3:5" x14ac:dyDescent="0.3">
      <c r="C239" s="34">
        <v>0.13126010925626391</v>
      </c>
      <c r="D239" s="32">
        <v>0.13126010925626391</v>
      </c>
      <c r="E239" s="14">
        <v>10</v>
      </c>
    </row>
    <row r="240" spans="3:5" x14ac:dyDescent="0.3">
      <c r="C240" s="34">
        <v>0.19620349742118595</v>
      </c>
      <c r="D240" s="32">
        <v>0.19620349742118595</v>
      </c>
      <c r="E240" s="14">
        <v>10</v>
      </c>
    </row>
    <row r="241" spans="3:5" x14ac:dyDescent="0.3">
      <c r="C241" s="34">
        <v>0.80193487350077819</v>
      </c>
      <c r="D241" s="32">
        <v>0.80193487350077819</v>
      </c>
      <c r="E241" s="14">
        <v>96</v>
      </c>
    </row>
    <row r="242" spans="3:5" x14ac:dyDescent="0.3">
      <c r="C242" s="34">
        <v>0.74095889156773587</v>
      </c>
      <c r="D242" s="32">
        <v>0.74095889156773587</v>
      </c>
      <c r="E242" s="14">
        <v>91</v>
      </c>
    </row>
    <row r="243" spans="3:5" x14ac:dyDescent="0.3">
      <c r="C243" s="34">
        <v>0.68224127933591727</v>
      </c>
      <c r="D243" s="32">
        <v>0.68224127933591727</v>
      </c>
      <c r="E243" s="14">
        <v>99</v>
      </c>
    </row>
    <row r="244" spans="3:5" x14ac:dyDescent="0.3">
      <c r="C244" s="34">
        <v>2.7466658528397473E-3</v>
      </c>
      <c r="D244" s="32">
        <v>2.7466658528397473E-3</v>
      </c>
      <c r="E244" s="14">
        <v>11</v>
      </c>
    </row>
    <row r="245" spans="3:5" x14ac:dyDescent="0.3">
      <c r="C245" s="34">
        <v>0.84975737784966587</v>
      </c>
      <c r="D245" s="32">
        <v>0.84975737784966587</v>
      </c>
      <c r="E245" s="14">
        <v>10</v>
      </c>
    </row>
    <row r="246" spans="3:5" x14ac:dyDescent="0.3">
      <c r="C246" s="34">
        <v>0.65797906430249942</v>
      </c>
      <c r="D246" s="32">
        <v>0.65797906430249942</v>
      </c>
      <c r="E246" s="14">
        <v>96</v>
      </c>
    </row>
    <row r="247" spans="3:5" x14ac:dyDescent="0.3">
      <c r="C247" s="34">
        <v>0.3610034485915708</v>
      </c>
      <c r="D247" s="32">
        <v>0.3610034485915708</v>
      </c>
      <c r="E247" s="14">
        <v>93</v>
      </c>
    </row>
    <row r="248" spans="3:5" x14ac:dyDescent="0.3">
      <c r="C248" s="34">
        <v>0.84301278725547046</v>
      </c>
      <c r="D248" s="32">
        <v>0.84301278725547046</v>
      </c>
      <c r="E248" s="14">
        <v>10</v>
      </c>
    </row>
    <row r="249" spans="3:5" x14ac:dyDescent="0.3">
      <c r="C249" s="34">
        <v>0.20123905148472548</v>
      </c>
      <c r="D249" s="32">
        <v>0.20123905148472548</v>
      </c>
      <c r="E249" s="14">
        <v>93</v>
      </c>
    </row>
    <row r="250" spans="3:5" x14ac:dyDescent="0.3">
      <c r="C250" s="34">
        <v>0.48075807977538376</v>
      </c>
      <c r="D250" s="32">
        <v>0.48075807977538376</v>
      </c>
      <c r="E250" s="14">
        <v>10</v>
      </c>
    </row>
    <row r="251" spans="3:5" x14ac:dyDescent="0.3">
      <c r="C251" s="34">
        <v>0.77825251014740437</v>
      </c>
      <c r="D251" s="32">
        <v>0.77825251014740437</v>
      </c>
      <c r="E251" s="14">
        <v>87</v>
      </c>
    </row>
    <row r="252" spans="3:5" x14ac:dyDescent="0.3">
      <c r="C252" s="34">
        <v>0.38154240546891688</v>
      </c>
      <c r="D252" s="32">
        <v>0.38154240546891688</v>
      </c>
      <c r="E252" s="14">
        <v>11</v>
      </c>
    </row>
    <row r="253" spans="3:5" x14ac:dyDescent="0.3">
      <c r="C253" s="34">
        <v>0.87304300057985162</v>
      </c>
      <c r="D253" s="32">
        <v>0.87304300057985162</v>
      </c>
      <c r="E253" s="14">
        <v>10</v>
      </c>
    </row>
    <row r="254" spans="3:5" x14ac:dyDescent="0.3">
      <c r="C254" s="34">
        <v>0.62880336924344615</v>
      </c>
      <c r="D254" s="32">
        <v>0.62880336924344615</v>
      </c>
      <c r="E254" s="14">
        <v>86</v>
      </c>
    </row>
    <row r="255" spans="3:5" x14ac:dyDescent="0.3">
      <c r="C255" s="34">
        <v>0.7679067354350414</v>
      </c>
      <c r="D255" s="32">
        <v>0.7679067354350414</v>
      </c>
      <c r="E255" s="14">
        <v>94</v>
      </c>
    </row>
    <row r="256" spans="3:5" x14ac:dyDescent="0.3">
      <c r="C256" s="34">
        <v>0.33970152897732475</v>
      </c>
      <c r="D256" s="32">
        <v>0.33970152897732475</v>
      </c>
      <c r="E256" s="14">
        <v>80</v>
      </c>
    </row>
    <row r="257" spans="3:5" x14ac:dyDescent="0.3">
      <c r="C257" s="34">
        <v>0.5314798425244911</v>
      </c>
      <c r="D257" s="32">
        <v>0.5314798425244911</v>
      </c>
      <c r="E257" s="14">
        <v>96</v>
      </c>
    </row>
    <row r="258" spans="3:5" x14ac:dyDescent="0.3">
      <c r="C258" s="34">
        <v>0.11114841151158178</v>
      </c>
      <c r="D258" s="32">
        <v>0.11114841151158178</v>
      </c>
      <c r="E258" s="14">
        <v>10</v>
      </c>
    </row>
    <row r="259" spans="3:5" x14ac:dyDescent="0.3">
      <c r="C259" s="34">
        <v>0.77788628803369242</v>
      </c>
      <c r="D259" s="32">
        <v>0.77788628803369242</v>
      </c>
      <c r="E259" s="14">
        <v>87</v>
      </c>
    </row>
    <row r="260" spans="3:5" x14ac:dyDescent="0.3">
      <c r="C260" s="34">
        <v>0.44853053376873075</v>
      </c>
      <c r="D260" s="32">
        <v>0.44853053376873075</v>
      </c>
      <c r="E260" s="14">
        <v>85</v>
      </c>
    </row>
    <row r="261" spans="3:5" x14ac:dyDescent="0.3">
      <c r="C261" s="34">
        <v>0.25952940458388013</v>
      </c>
      <c r="D261" s="32">
        <v>0.25952940458388013</v>
      </c>
      <c r="E261" s="14">
        <v>11</v>
      </c>
    </row>
    <row r="262" spans="3:5" x14ac:dyDescent="0.3">
      <c r="C262" s="34">
        <v>0.35129856257820369</v>
      </c>
      <c r="D262" s="32">
        <v>0.35129856257820369</v>
      </c>
      <c r="E262" s="14">
        <v>10</v>
      </c>
    </row>
    <row r="263" spans="3:5" x14ac:dyDescent="0.3">
      <c r="C263" s="34">
        <v>2.0569475386822109E-2</v>
      </c>
      <c r="D263" s="32">
        <v>2.0569475386822109E-2</v>
      </c>
      <c r="E263" s="14">
        <v>80</v>
      </c>
    </row>
    <row r="264" spans="3:5" x14ac:dyDescent="0.3">
      <c r="C264" s="34">
        <v>0.12198248237556078</v>
      </c>
      <c r="D264" s="32">
        <v>0.12198248237556078</v>
      </c>
      <c r="E264" s="14">
        <v>82</v>
      </c>
    </row>
    <row r="265" spans="3:5" x14ac:dyDescent="0.3">
      <c r="C265" s="34">
        <v>0.16138187810907315</v>
      </c>
      <c r="D265" s="32">
        <v>0.16138187810907315</v>
      </c>
      <c r="E265" s="14">
        <v>77</v>
      </c>
    </row>
    <row r="266" spans="3:5" x14ac:dyDescent="0.3">
      <c r="C266" s="34">
        <v>0.49833674123355814</v>
      </c>
      <c r="D266" s="32">
        <v>0.49833674123355814</v>
      </c>
      <c r="E266" s="14">
        <v>11</v>
      </c>
    </row>
    <row r="267" spans="3:5" x14ac:dyDescent="0.3">
      <c r="C267" s="34">
        <v>0.16446424756614886</v>
      </c>
      <c r="D267" s="32">
        <v>0.16446424756614886</v>
      </c>
      <c r="E267" s="14">
        <v>79</v>
      </c>
    </row>
    <row r="268" spans="3:5" x14ac:dyDescent="0.3">
      <c r="C268" s="34">
        <v>0.50758384960478531</v>
      </c>
      <c r="D268" s="32">
        <v>0.50758384960478531</v>
      </c>
      <c r="E268" s="14">
        <v>95</v>
      </c>
    </row>
    <row r="269" spans="3:5" x14ac:dyDescent="0.3">
      <c r="C269" s="34">
        <v>0.83599353007599109</v>
      </c>
      <c r="D269" s="32">
        <v>0.83599353007599109</v>
      </c>
      <c r="E269" s="14">
        <v>84</v>
      </c>
    </row>
    <row r="270" spans="3:5" x14ac:dyDescent="0.3">
      <c r="C270" s="34">
        <v>0.13068025757621998</v>
      </c>
      <c r="D270" s="32">
        <v>0.13068025757621998</v>
      </c>
      <c r="E270" s="14">
        <v>11</v>
      </c>
    </row>
    <row r="271" spans="3:5" x14ac:dyDescent="0.3">
      <c r="C271" s="34">
        <v>0.84783471175267799</v>
      </c>
      <c r="D271" s="32">
        <v>0.84783471175267799</v>
      </c>
      <c r="E271" s="14">
        <v>11</v>
      </c>
    </row>
    <row r="272" spans="3:5" x14ac:dyDescent="0.3">
      <c r="C272" s="34">
        <v>6.9917905209509565E-2</v>
      </c>
      <c r="D272" s="32">
        <v>6.9917905209509565E-2</v>
      </c>
      <c r="E272" s="14">
        <v>98</v>
      </c>
    </row>
    <row r="273" spans="3:5" x14ac:dyDescent="0.3">
      <c r="C273" s="34">
        <v>0.25141148106326489</v>
      </c>
      <c r="D273" s="32">
        <v>0.25141148106326489</v>
      </c>
      <c r="E273" s="14">
        <v>10</v>
      </c>
    </row>
    <row r="274" spans="3:5" x14ac:dyDescent="0.3">
      <c r="C274" s="34">
        <v>0.75869014557329018</v>
      </c>
      <c r="D274" s="32">
        <v>0.75869014557329018</v>
      </c>
      <c r="E274" s="14">
        <v>84</v>
      </c>
    </row>
    <row r="275" spans="3:5" x14ac:dyDescent="0.3">
      <c r="C275" s="34">
        <v>0.79601428266243479</v>
      </c>
      <c r="D275" s="32">
        <v>0.79601428266243479</v>
      </c>
      <c r="E275" s="14">
        <v>98</v>
      </c>
    </row>
    <row r="276" spans="3:5" x14ac:dyDescent="0.3">
      <c r="C276" s="34">
        <v>0.36371959593493453</v>
      </c>
      <c r="D276" s="32">
        <v>0.36371959593493453</v>
      </c>
      <c r="E276" s="14">
        <v>10</v>
      </c>
    </row>
    <row r="277" spans="3:5" x14ac:dyDescent="0.3">
      <c r="C277" s="34">
        <v>5.0630207220679339E-2</v>
      </c>
      <c r="D277" s="32">
        <v>5.0630207220679339E-2</v>
      </c>
      <c r="E277" s="14">
        <v>98</v>
      </c>
    </row>
    <row r="278" spans="3:5" x14ac:dyDescent="0.3">
      <c r="C278" s="34">
        <v>3.210547196874905E-2</v>
      </c>
      <c r="D278" s="32">
        <v>3.210547196874905E-2</v>
      </c>
      <c r="E278" s="14">
        <v>10</v>
      </c>
    </row>
    <row r="279" spans="3:5" x14ac:dyDescent="0.3">
      <c r="C279" s="34">
        <v>0.82369457075716423</v>
      </c>
      <c r="D279" s="32">
        <v>0.82369457075716423</v>
      </c>
      <c r="E279" s="14">
        <v>84</v>
      </c>
    </row>
    <row r="280" spans="3:5" x14ac:dyDescent="0.3">
      <c r="C280" s="34">
        <v>0.15262306588946195</v>
      </c>
      <c r="D280" s="32">
        <v>0.15262306588946195</v>
      </c>
      <c r="E280" s="14">
        <v>10</v>
      </c>
    </row>
    <row r="281" spans="3:5" x14ac:dyDescent="0.3">
      <c r="C281" s="34">
        <v>0.82006286812952056</v>
      </c>
      <c r="D281" s="32">
        <v>0.82006286812952056</v>
      </c>
      <c r="E281" s="14">
        <v>10</v>
      </c>
    </row>
    <row r="282" spans="3:5" x14ac:dyDescent="0.3">
      <c r="C282" s="34">
        <v>5.9389019440290534E-2</v>
      </c>
      <c r="D282" s="32">
        <v>5.9389019440290534E-2</v>
      </c>
      <c r="E282" s="14">
        <v>10</v>
      </c>
    </row>
    <row r="283" spans="3:5" x14ac:dyDescent="0.3">
      <c r="C283" s="34">
        <v>0.50273140659810178</v>
      </c>
      <c r="D283" s="32">
        <v>0.50273140659810178</v>
      </c>
      <c r="E283" s="14">
        <v>98</v>
      </c>
    </row>
    <row r="284" spans="3:5" x14ac:dyDescent="0.3">
      <c r="C284" s="34">
        <v>0.53001495406964327</v>
      </c>
      <c r="D284" s="32">
        <v>0.53001495406964327</v>
      </c>
      <c r="E284" s="14">
        <v>88</v>
      </c>
    </row>
    <row r="285" spans="3:5" x14ac:dyDescent="0.3">
      <c r="C285" s="34">
        <v>0.35245826593829155</v>
      </c>
      <c r="D285" s="32">
        <v>0.35245826593829155</v>
      </c>
      <c r="E285" s="14">
        <v>96</v>
      </c>
    </row>
    <row r="286" spans="3:5" x14ac:dyDescent="0.3">
      <c r="C286" s="34">
        <v>0.74391918698690751</v>
      </c>
      <c r="D286" s="32">
        <v>0.74391918698690751</v>
      </c>
      <c r="E286" s="14">
        <v>86</v>
      </c>
    </row>
    <row r="287" spans="3:5" x14ac:dyDescent="0.3">
      <c r="C287" s="34">
        <v>0.77776421399578843</v>
      </c>
      <c r="D287" s="32">
        <v>0.77776421399578843</v>
      </c>
      <c r="E287" s="14">
        <v>99</v>
      </c>
    </row>
    <row r="288" spans="3:5" x14ac:dyDescent="0.3">
      <c r="C288" s="34">
        <v>0.19775994140446182</v>
      </c>
      <c r="D288" s="32">
        <v>0.19775994140446182</v>
      </c>
      <c r="E288" s="14">
        <v>82</v>
      </c>
    </row>
    <row r="289" spans="3:5" x14ac:dyDescent="0.3">
      <c r="C289" s="34">
        <v>0.43519394512771997</v>
      </c>
      <c r="D289" s="32">
        <v>0.43519394512771997</v>
      </c>
      <c r="E289" s="14">
        <v>10</v>
      </c>
    </row>
    <row r="290" spans="3:5" x14ac:dyDescent="0.3">
      <c r="C290" s="34">
        <v>0.54448072756126586</v>
      </c>
      <c r="D290" s="32">
        <v>0.54448072756126586</v>
      </c>
      <c r="E290" s="14">
        <v>90</v>
      </c>
    </row>
    <row r="291" spans="3:5" x14ac:dyDescent="0.3">
      <c r="C291" s="34">
        <v>0.30985442670979951</v>
      </c>
      <c r="D291" s="32">
        <v>0.30985442670979951</v>
      </c>
      <c r="E291" s="14">
        <v>91</v>
      </c>
    </row>
    <row r="292" spans="3:5" x14ac:dyDescent="0.3">
      <c r="C292" s="34">
        <v>0.55977050080874047</v>
      </c>
      <c r="D292" s="32">
        <v>0.55977050080874047</v>
      </c>
      <c r="E292" s="14">
        <v>94</v>
      </c>
    </row>
    <row r="293" spans="3:5" x14ac:dyDescent="0.3">
      <c r="C293" s="34">
        <v>0.19495223853267007</v>
      </c>
      <c r="D293" s="32">
        <v>0.19495223853267007</v>
      </c>
      <c r="E293" s="14">
        <v>10</v>
      </c>
    </row>
    <row r="294" spans="3:5" x14ac:dyDescent="0.3">
      <c r="C294" s="34">
        <v>0.56584368419446396</v>
      </c>
      <c r="D294" s="32">
        <v>0.56584368419446396</v>
      </c>
      <c r="E294" s="14">
        <v>87</v>
      </c>
    </row>
    <row r="295" spans="3:5" x14ac:dyDescent="0.3">
      <c r="C295" s="34">
        <v>0.83031708731345566</v>
      </c>
      <c r="D295" s="32">
        <v>0.83031708731345566</v>
      </c>
      <c r="E295" s="14">
        <v>95</v>
      </c>
    </row>
    <row r="296" spans="3:5" x14ac:dyDescent="0.3">
      <c r="C296" s="34">
        <v>0.78597369304483167</v>
      </c>
      <c r="D296" s="32">
        <v>0.78597369304483167</v>
      </c>
      <c r="E296" s="14">
        <v>10</v>
      </c>
    </row>
    <row r="297" spans="3:5" x14ac:dyDescent="0.3">
      <c r="C297" s="34">
        <v>0.5305948057496872</v>
      </c>
      <c r="D297" s="32">
        <v>0.5305948057496872</v>
      </c>
      <c r="E297" s="14">
        <v>11</v>
      </c>
    </row>
    <row r="298" spans="3:5" x14ac:dyDescent="0.3">
      <c r="C298" s="34">
        <v>0.38532670064394053</v>
      </c>
      <c r="D298" s="32">
        <v>0.38532670064394053</v>
      </c>
      <c r="E298" s="14">
        <v>10</v>
      </c>
    </row>
    <row r="299" spans="3:5" x14ac:dyDescent="0.3">
      <c r="C299" s="34">
        <v>0.28522598956266976</v>
      </c>
      <c r="D299" s="32">
        <v>0.28522598956266976</v>
      </c>
      <c r="E299" s="14">
        <v>10</v>
      </c>
    </row>
    <row r="300" spans="3:5" x14ac:dyDescent="0.3">
      <c r="C300" s="34">
        <v>0.5034028138065737</v>
      </c>
      <c r="D300" s="32">
        <v>0.5034028138065737</v>
      </c>
      <c r="E300" s="14">
        <v>10</v>
      </c>
    </row>
    <row r="301" spans="3:5" x14ac:dyDescent="0.3">
      <c r="C301" s="34">
        <v>0.66499832148197879</v>
      </c>
      <c r="D301" s="32">
        <v>0.66499832148197879</v>
      </c>
      <c r="E301" s="14">
        <v>12</v>
      </c>
    </row>
    <row r="302" spans="3:5" x14ac:dyDescent="0.3">
      <c r="C302" s="34">
        <v>0.52235480819116797</v>
      </c>
      <c r="D302" s="32">
        <v>0.52235480819116797</v>
      </c>
      <c r="E302" s="14">
        <v>12</v>
      </c>
    </row>
    <row r="303" spans="3:5" x14ac:dyDescent="0.3">
      <c r="C303" s="34">
        <v>5.2400280770287182E-2</v>
      </c>
      <c r="D303" s="32">
        <v>5.2400280770287182E-2</v>
      </c>
      <c r="E303" s="14">
        <v>97</v>
      </c>
    </row>
    <row r="304" spans="3:5" x14ac:dyDescent="0.3">
      <c r="C304" s="34">
        <v>0.27048554948576309</v>
      </c>
      <c r="D304" s="32">
        <v>0.27048554948576309</v>
      </c>
      <c r="E304" s="14">
        <v>11</v>
      </c>
    </row>
    <row r="305" spans="3:5" x14ac:dyDescent="0.3">
      <c r="C305" s="34">
        <v>0.34723960081789607</v>
      </c>
      <c r="D305" s="32">
        <v>0.34723960081789607</v>
      </c>
      <c r="E305" s="14">
        <v>11</v>
      </c>
    </row>
    <row r="306" spans="3:5" x14ac:dyDescent="0.3">
      <c r="C306" s="34">
        <v>0.95657216101565601</v>
      </c>
      <c r="D306" s="32">
        <v>0.95657216101565601</v>
      </c>
      <c r="E306" s="14">
        <v>96</v>
      </c>
    </row>
    <row r="307" spans="3:5" x14ac:dyDescent="0.3">
      <c r="C307" s="34">
        <v>1.1841181676686911E-2</v>
      </c>
      <c r="D307" s="32">
        <v>1.1841181676686911E-2</v>
      </c>
      <c r="E307" s="14">
        <v>93</v>
      </c>
    </row>
    <row r="308" spans="3:5" x14ac:dyDescent="0.3">
      <c r="C308" s="34">
        <v>0.49067659535508285</v>
      </c>
      <c r="D308" s="32">
        <v>0.49067659535508285</v>
      </c>
      <c r="E308" s="14">
        <v>91</v>
      </c>
    </row>
    <row r="309" spans="3:5" x14ac:dyDescent="0.3">
      <c r="C309" s="34">
        <v>0.73674733726004826</v>
      </c>
      <c r="D309" s="32">
        <v>0.73674733726004826</v>
      </c>
      <c r="E309" s="14">
        <v>95</v>
      </c>
    </row>
    <row r="310" spans="3:5" x14ac:dyDescent="0.3">
      <c r="C310" s="34">
        <v>0.60100100711081272</v>
      </c>
      <c r="D310" s="32">
        <v>0.60100100711081272</v>
      </c>
      <c r="E310" s="14">
        <v>11</v>
      </c>
    </row>
    <row r="311" spans="3:5" x14ac:dyDescent="0.3">
      <c r="C311" s="34">
        <v>0.75102999969481488</v>
      </c>
      <c r="D311" s="32">
        <v>0.75102999969481488</v>
      </c>
      <c r="E311" s="14">
        <v>10</v>
      </c>
    </row>
    <row r="312" spans="3:5" x14ac:dyDescent="0.3">
      <c r="C312" s="34">
        <v>0.9217810602130192</v>
      </c>
      <c r="D312" s="32">
        <v>0.9217810602130192</v>
      </c>
      <c r="E312" s="14">
        <v>91</v>
      </c>
    </row>
    <row r="313" spans="3:5" x14ac:dyDescent="0.3">
      <c r="C313" s="34">
        <v>0.49980162968840602</v>
      </c>
      <c r="D313" s="32">
        <v>0.49980162968840602</v>
      </c>
      <c r="E313" s="14">
        <v>10</v>
      </c>
    </row>
    <row r="314" spans="3:5" x14ac:dyDescent="0.3">
      <c r="C314" s="34">
        <v>0.1368755149998474</v>
      </c>
      <c r="D314" s="32">
        <v>0.1368755149998474</v>
      </c>
      <c r="E314" s="14">
        <v>88</v>
      </c>
    </row>
    <row r="315" spans="3:5" x14ac:dyDescent="0.3">
      <c r="C315" s="34">
        <v>0.68581194494460895</v>
      </c>
      <c r="D315" s="32">
        <v>0.68581194494460895</v>
      </c>
      <c r="E315" s="14">
        <v>10</v>
      </c>
    </row>
    <row r="316" spans="3:5" x14ac:dyDescent="0.3">
      <c r="C316" s="34">
        <v>0.43745231482894376</v>
      </c>
      <c r="D316" s="32">
        <v>0.43745231482894376</v>
      </c>
      <c r="E316" s="14">
        <v>10</v>
      </c>
    </row>
    <row r="317" spans="3:5" x14ac:dyDescent="0.3">
      <c r="C317" s="34">
        <v>0.15070039979247413</v>
      </c>
      <c r="D317" s="32">
        <v>0.15070039979247413</v>
      </c>
      <c r="E317" s="14">
        <v>10</v>
      </c>
    </row>
    <row r="318" spans="3:5" x14ac:dyDescent="0.3">
      <c r="C318" s="34">
        <v>0.11557359538560137</v>
      </c>
      <c r="D318" s="32">
        <v>0.11557359538560137</v>
      </c>
      <c r="E318" s="14">
        <v>11</v>
      </c>
    </row>
    <row r="319" spans="3:5" x14ac:dyDescent="0.3">
      <c r="C319" s="34">
        <v>0.3792840357676931</v>
      </c>
      <c r="D319" s="32">
        <v>0.3792840357676931</v>
      </c>
      <c r="E319" s="14">
        <v>10</v>
      </c>
    </row>
    <row r="320" spans="3:5" x14ac:dyDescent="0.3">
      <c r="C320" s="34">
        <v>0.19675283059175389</v>
      </c>
      <c r="D320" s="32">
        <v>0.19675283059175389</v>
      </c>
      <c r="E320" s="14">
        <v>98</v>
      </c>
    </row>
    <row r="321" spans="3:5" x14ac:dyDescent="0.3">
      <c r="C321" s="34">
        <v>0.16800439466536454</v>
      </c>
      <c r="D321" s="32">
        <v>0.16800439466536454</v>
      </c>
      <c r="E321" s="14">
        <v>94</v>
      </c>
    </row>
    <row r="322" spans="3:5" x14ac:dyDescent="0.3">
      <c r="C322" s="34">
        <v>0.73476363414410839</v>
      </c>
      <c r="D322" s="32">
        <v>0.73476363414410839</v>
      </c>
      <c r="E322" s="14">
        <v>89</v>
      </c>
    </row>
    <row r="323" spans="3:5" x14ac:dyDescent="0.3">
      <c r="C323" s="34">
        <v>0.83858760338145089</v>
      </c>
      <c r="D323" s="32">
        <v>0.83858760338145089</v>
      </c>
      <c r="E323" s="14">
        <v>11</v>
      </c>
    </row>
    <row r="324" spans="3:5" x14ac:dyDescent="0.3">
      <c r="C324" s="34">
        <v>0.87804803613391524</v>
      </c>
      <c r="D324" s="32">
        <v>0.87804803613391524</v>
      </c>
      <c r="E324" s="14">
        <v>99</v>
      </c>
    </row>
    <row r="325" spans="3:5" x14ac:dyDescent="0.3">
      <c r="C325" s="34">
        <v>0.91747795037690361</v>
      </c>
      <c r="D325" s="32">
        <v>0.91747795037690361</v>
      </c>
      <c r="E325" s="14">
        <v>12</v>
      </c>
    </row>
    <row r="326" spans="3:5" x14ac:dyDescent="0.3">
      <c r="C326" s="34">
        <v>0.19443342387157811</v>
      </c>
      <c r="D326" s="32">
        <v>0.19443342387157811</v>
      </c>
      <c r="E326" s="14">
        <v>12</v>
      </c>
    </row>
    <row r="327" spans="3:5" x14ac:dyDescent="0.3">
      <c r="C327" s="34">
        <v>7.1626941740165415E-2</v>
      </c>
      <c r="D327" s="32">
        <v>7.1626941740165415E-2</v>
      </c>
      <c r="E327" s="14">
        <v>93</v>
      </c>
    </row>
    <row r="328" spans="3:5" x14ac:dyDescent="0.3">
      <c r="C328" s="34">
        <v>0.13367107150486771</v>
      </c>
      <c r="D328" s="32">
        <v>0.13367107150486771</v>
      </c>
      <c r="E328" s="14">
        <v>99</v>
      </c>
    </row>
    <row r="329" spans="3:5" x14ac:dyDescent="0.3">
      <c r="C329" s="34">
        <v>0.91305276650288403</v>
      </c>
      <c r="D329" s="32">
        <v>0.91305276650288403</v>
      </c>
      <c r="E329" s="14">
        <v>10</v>
      </c>
    </row>
    <row r="330" spans="3:5" x14ac:dyDescent="0.3">
      <c r="C330" s="34">
        <v>3.9307840205084384E-2</v>
      </c>
      <c r="D330" s="32">
        <v>3.9307840205084384E-2</v>
      </c>
      <c r="E330" s="14">
        <v>10</v>
      </c>
    </row>
    <row r="331" spans="3:5" x14ac:dyDescent="0.3">
      <c r="C331" s="34">
        <v>0.68498794518875694</v>
      </c>
      <c r="D331" s="32">
        <v>0.68498794518875694</v>
      </c>
      <c r="E331" s="14">
        <v>97</v>
      </c>
    </row>
    <row r="332" spans="3:5" x14ac:dyDescent="0.3">
      <c r="C332" s="34">
        <v>0.92193365276039918</v>
      </c>
      <c r="D332" s="32">
        <v>0.92193365276039918</v>
      </c>
      <c r="E332" s="14">
        <v>91</v>
      </c>
    </row>
    <row r="333" spans="3:5" x14ac:dyDescent="0.3">
      <c r="C333" s="34">
        <v>0.44666890469069492</v>
      </c>
      <c r="D333" s="32">
        <v>0.44666890469069492</v>
      </c>
      <c r="E333" s="14">
        <v>96</v>
      </c>
    </row>
    <row r="334" spans="3:5" x14ac:dyDescent="0.3">
      <c r="C334" s="34">
        <v>0.39384136478774379</v>
      </c>
      <c r="D334" s="32">
        <v>0.39384136478774379</v>
      </c>
      <c r="E334" s="14">
        <v>10</v>
      </c>
    </row>
    <row r="335" spans="3:5" x14ac:dyDescent="0.3">
      <c r="C335" s="34">
        <v>0.80388805810724207</v>
      </c>
      <c r="D335" s="32">
        <v>0.80388805810724207</v>
      </c>
      <c r="E335" s="14">
        <v>91</v>
      </c>
    </row>
    <row r="336" spans="3:5" x14ac:dyDescent="0.3">
      <c r="C336" s="34">
        <v>0.87145603808709982</v>
      </c>
      <c r="D336" s="32">
        <v>0.87145603808709982</v>
      </c>
      <c r="E336" s="14">
        <v>11</v>
      </c>
    </row>
    <row r="337" spans="3:5" x14ac:dyDescent="0.3">
      <c r="C337" s="34">
        <v>0.11893063142796106</v>
      </c>
      <c r="D337" s="32">
        <v>0.11893063142796106</v>
      </c>
      <c r="E337" s="14">
        <v>89</v>
      </c>
    </row>
    <row r="338" spans="3:5" x14ac:dyDescent="0.3">
      <c r="C338" s="34">
        <v>0.49598681600390637</v>
      </c>
      <c r="D338" s="32">
        <v>0.49598681600390637</v>
      </c>
      <c r="E338" s="14">
        <v>10</v>
      </c>
    </row>
    <row r="339" spans="3:5" x14ac:dyDescent="0.3">
      <c r="C339" s="34">
        <v>9.5675527207251199E-2</v>
      </c>
      <c r="D339" s="32">
        <v>9.5675527207251199E-2</v>
      </c>
      <c r="E339" s="14">
        <v>10</v>
      </c>
    </row>
    <row r="340" spans="3:5" x14ac:dyDescent="0.3">
      <c r="C340" s="34">
        <v>0.33600878933072909</v>
      </c>
      <c r="D340" s="32">
        <v>0.33600878933072909</v>
      </c>
      <c r="E340" s="14">
        <v>10</v>
      </c>
    </row>
    <row r="341" spans="3:5" x14ac:dyDescent="0.3">
      <c r="C341" s="34">
        <v>0.30091250343333231</v>
      </c>
      <c r="D341" s="32">
        <v>0.30091250343333231</v>
      </c>
      <c r="E341" s="14">
        <v>10</v>
      </c>
    </row>
    <row r="342" spans="3:5" x14ac:dyDescent="0.3">
      <c r="C342" s="34">
        <v>0.43614001892147586</v>
      </c>
      <c r="D342" s="32">
        <v>0.43614001892147586</v>
      </c>
      <c r="E342" s="14">
        <v>97</v>
      </c>
    </row>
    <row r="343" spans="3:5" x14ac:dyDescent="0.3">
      <c r="C343" s="34">
        <v>0.17841120639667959</v>
      </c>
      <c r="D343" s="32">
        <v>0.17841120639667959</v>
      </c>
      <c r="E343" s="14">
        <v>10</v>
      </c>
    </row>
    <row r="344" spans="3:5" x14ac:dyDescent="0.3">
      <c r="C344" s="34">
        <v>0.29419843134861295</v>
      </c>
      <c r="D344" s="32">
        <v>0.29419843134861295</v>
      </c>
      <c r="E344" s="14">
        <v>11</v>
      </c>
    </row>
    <row r="345" spans="3:5" x14ac:dyDescent="0.3">
      <c r="C345" s="34">
        <v>5.9083834345530564E-2</v>
      </c>
      <c r="D345" s="32">
        <v>5.9083834345530564E-2</v>
      </c>
      <c r="E345" s="14">
        <v>10</v>
      </c>
    </row>
    <row r="346" spans="3:5" x14ac:dyDescent="0.3">
      <c r="C346" s="34">
        <v>0.50737022003845333</v>
      </c>
      <c r="D346" s="32">
        <v>0.50737022003845333</v>
      </c>
      <c r="E346" s="14">
        <v>79</v>
      </c>
    </row>
    <row r="347" spans="3:5" x14ac:dyDescent="0.3">
      <c r="C347" s="34">
        <v>0.19489120151371808</v>
      </c>
      <c r="D347" s="32">
        <v>0.19489120151371808</v>
      </c>
      <c r="E347" s="14">
        <v>10</v>
      </c>
    </row>
    <row r="348" spans="3:5" x14ac:dyDescent="0.3">
      <c r="C348" s="34">
        <v>0.75160985137485881</v>
      </c>
      <c r="D348" s="32">
        <v>0.75160985137485881</v>
      </c>
      <c r="E348" s="14">
        <v>96</v>
      </c>
    </row>
    <row r="349" spans="3:5" x14ac:dyDescent="0.3">
      <c r="C349" s="34">
        <v>0.57463301492355112</v>
      </c>
      <c r="D349" s="32">
        <v>0.57463301492355112</v>
      </c>
      <c r="E349" s="14">
        <v>10</v>
      </c>
    </row>
    <row r="350" spans="3:5" x14ac:dyDescent="0.3">
      <c r="C350" s="34">
        <v>7.3122348704489276E-2</v>
      </c>
      <c r="D350" s="32">
        <v>7.3122348704489276E-2</v>
      </c>
      <c r="E350" s="14">
        <v>10</v>
      </c>
    </row>
    <row r="351" spans="3:5" x14ac:dyDescent="0.3">
      <c r="C351" s="34">
        <v>0.83446760460219127</v>
      </c>
      <c r="D351" s="32">
        <v>0.83446760460219127</v>
      </c>
      <c r="E351" s="14">
        <v>88</v>
      </c>
    </row>
    <row r="352" spans="3:5" x14ac:dyDescent="0.3">
      <c r="C352" s="34">
        <v>0.80083620715964232</v>
      </c>
      <c r="D352" s="32">
        <v>0.80083620715964232</v>
      </c>
      <c r="E352" s="14">
        <v>88</v>
      </c>
    </row>
    <row r="353" spans="3:5" x14ac:dyDescent="0.3">
      <c r="C353" s="34">
        <v>0.5875423444318979</v>
      </c>
      <c r="D353" s="32">
        <v>0.5875423444318979</v>
      </c>
      <c r="E353" s="14">
        <v>10</v>
      </c>
    </row>
    <row r="354" spans="3:5" x14ac:dyDescent="0.3">
      <c r="C354" s="34">
        <v>0.35898922696615498</v>
      </c>
      <c r="D354" s="32">
        <v>0.35898922696615498</v>
      </c>
      <c r="E354" s="14">
        <v>10</v>
      </c>
    </row>
    <row r="355" spans="3:5" x14ac:dyDescent="0.3">
      <c r="C355" s="34">
        <v>0.58305612353892633</v>
      </c>
      <c r="D355" s="32">
        <v>0.58305612353892633</v>
      </c>
      <c r="E355" s="14">
        <v>73</v>
      </c>
    </row>
    <row r="356" spans="3:5" x14ac:dyDescent="0.3">
      <c r="C356" s="34">
        <v>0.99636829737235633</v>
      </c>
      <c r="D356" s="32">
        <v>0.99636829737235633</v>
      </c>
      <c r="E356" s="14">
        <v>95</v>
      </c>
    </row>
    <row r="357" spans="3:5" x14ac:dyDescent="0.3">
      <c r="C357" s="34">
        <v>0.89806817835016939</v>
      </c>
      <c r="D357" s="32">
        <v>0.89806817835016939</v>
      </c>
      <c r="E357" s="14">
        <v>70</v>
      </c>
    </row>
    <row r="358" spans="3:5" x14ac:dyDescent="0.3">
      <c r="C358" s="34">
        <v>7.4282052064577164E-2</v>
      </c>
      <c r="D358" s="32">
        <v>7.4282052064577164E-2</v>
      </c>
      <c r="E358" s="14">
        <v>99</v>
      </c>
    </row>
    <row r="359" spans="3:5" x14ac:dyDescent="0.3">
      <c r="C359" s="34">
        <v>0.48304696798608354</v>
      </c>
      <c r="D359" s="32">
        <v>0.48304696798608354</v>
      </c>
      <c r="E359" s="14">
        <v>10</v>
      </c>
    </row>
    <row r="360" spans="3:5" x14ac:dyDescent="0.3">
      <c r="C360" s="34">
        <v>0.19959105197302163</v>
      </c>
      <c r="D360" s="32">
        <v>0.19959105197302163</v>
      </c>
      <c r="E360" s="14">
        <v>10</v>
      </c>
    </row>
    <row r="361" spans="3:5" x14ac:dyDescent="0.3">
      <c r="C361" s="34">
        <v>0.45539719840083009</v>
      </c>
      <c r="D361" s="32">
        <v>0.45539719840083009</v>
      </c>
      <c r="E361" s="14">
        <v>88</v>
      </c>
    </row>
    <row r="362" spans="3:5" x14ac:dyDescent="0.3">
      <c r="C362" s="34">
        <v>0.27014984588152713</v>
      </c>
      <c r="D362" s="32">
        <v>0.27014984588152713</v>
      </c>
      <c r="E362" s="14">
        <v>85</v>
      </c>
    </row>
    <row r="363" spans="3:5" x14ac:dyDescent="0.3">
      <c r="C363" s="34">
        <v>0.18433179723502305</v>
      </c>
      <c r="D363" s="32">
        <v>0.18433179723502305</v>
      </c>
      <c r="E363" s="14">
        <v>10</v>
      </c>
    </row>
    <row r="364" spans="3:5" x14ac:dyDescent="0.3">
      <c r="C364" s="34">
        <v>0.55140842921231725</v>
      </c>
      <c r="D364" s="32">
        <v>0.55140842921231725</v>
      </c>
      <c r="E364" s="14">
        <v>11</v>
      </c>
    </row>
    <row r="365" spans="3:5" x14ac:dyDescent="0.3">
      <c r="C365" s="34">
        <v>6.6072573015533917E-2</v>
      </c>
      <c r="D365" s="32">
        <v>6.6072573015533917E-2</v>
      </c>
      <c r="E365" s="14">
        <v>10</v>
      </c>
    </row>
    <row r="366" spans="3:5" x14ac:dyDescent="0.3">
      <c r="C366" s="34">
        <v>0.3400982696005127</v>
      </c>
      <c r="D366" s="32">
        <v>0.3400982696005127</v>
      </c>
      <c r="E366" s="14">
        <v>90</v>
      </c>
    </row>
    <row r="367" spans="3:5" x14ac:dyDescent="0.3">
      <c r="C367" s="34">
        <v>0.56730857264931178</v>
      </c>
      <c r="D367" s="32">
        <v>0.56730857264931178</v>
      </c>
      <c r="E367" s="14">
        <v>97</v>
      </c>
    </row>
    <row r="368" spans="3:5" x14ac:dyDescent="0.3">
      <c r="C368" s="34">
        <v>0.72750022888882104</v>
      </c>
      <c r="D368" s="32">
        <v>0.72750022888882104</v>
      </c>
      <c r="E368" s="14">
        <v>95</v>
      </c>
    </row>
    <row r="369" spans="3:5" x14ac:dyDescent="0.3">
      <c r="C369" s="34">
        <v>0.25229651783806878</v>
      </c>
      <c r="D369" s="32">
        <v>0.25229651783806878</v>
      </c>
      <c r="E369" s="14">
        <v>10</v>
      </c>
    </row>
    <row r="370" spans="3:5" x14ac:dyDescent="0.3">
      <c r="C370" s="34">
        <v>0.56956694235053562</v>
      </c>
      <c r="D370" s="32">
        <v>0.56956694235053562</v>
      </c>
      <c r="E370" s="14">
        <v>10</v>
      </c>
    </row>
    <row r="371" spans="3:5" x14ac:dyDescent="0.3">
      <c r="C371" s="34">
        <v>0.71959593493453777</v>
      </c>
      <c r="D371" s="32">
        <v>0.71959593493453777</v>
      </c>
      <c r="E371" s="14">
        <v>11</v>
      </c>
    </row>
    <row r="372" spans="3:5" x14ac:dyDescent="0.3">
      <c r="C372" s="34">
        <v>0.13336588641010774</v>
      </c>
      <c r="D372" s="32">
        <v>0.13336588641010774</v>
      </c>
      <c r="E372" s="14">
        <v>10</v>
      </c>
    </row>
    <row r="373" spans="3:5" x14ac:dyDescent="0.3">
      <c r="C373" s="34">
        <v>0.29218420972319714</v>
      </c>
      <c r="D373" s="32">
        <v>0.29218420972319714</v>
      </c>
      <c r="E373" s="14">
        <v>13</v>
      </c>
    </row>
    <row r="374" spans="3:5" x14ac:dyDescent="0.3">
      <c r="C374" s="34">
        <v>0.1402935880611591</v>
      </c>
      <c r="D374" s="32">
        <v>0.1402935880611591</v>
      </c>
      <c r="E374" s="14">
        <v>10</v>
      </c>
    </row>
    <row r="375" spans="3:5" x14ac:dyDescent="0.3">
      <c r="C375" s="34">
        <v>0.5475630970183416</v>
      </c>
      <c r="D375" s="32">
        <v>0.5475630970183416</v>
      </c>
      <c r="E375" s="14">
        <v>10</v>
      </c>
    </row>
    <row r="376" spans="3:5" x14ac:dyDescent="0.3">
      <c r="C376" s="34">
        <v>0.19498275704214607</v>
      </c>
      <c r="D376" s="32">
        <v>0.19498275704214607</v>
      </c>
      <c r="E376" s="14">
        <v>10</v>
      </c>
    </row>
    <row r="377" spans="3:5" x14ac:dyDescent="0.3">
      <c r="C377" s="34">
        <v>0.9728080080568865</v>
      </c>
      <c r="D377" s="32">
        <v>0.9728080080568865</v>
      </c>
      <c r="E377" s="14">
        <v>10</v>
      </c>
    </row>
    <row r="378" spans="3:5" x14ac:dyDescent="0.3">
      <c r="C378" s="34">
        <v>0.99630726035340433</v>
      </c>
      <c r="D378" s="32">
        <v>0.99630726035340433</v>
      </c>
      <c r="E378" s="14">
        <v>11</v>
      </c>
    </row>
    <row r="379" spans="3:5" x14ac:dyDescent="0.3">
      <c r="C379" s="34">
        <v>0.80373546555986208</v>
      </c>
      <c r="D379" s="32">
        <v>0.80373546555986208</v>
      </c>
      <c r="E379" s="14">
        <v>10</v>
      </c>
    </row>
    <row r="380" spans="3:5" x14ac:dyDescent="0.3">
      <c r="C380" s="34">
        <v>0.40134891811883905</v>
      </c>
      <c r="D380" s="32">
        <v>0.40134891811883905</v>
      </c>
      <c r="E380" s="14">
        <v>12</v>
      </c>
    </row>
    <row r="381" spans="3:5" x14ac:dyDescent="0.3">
      <c r="C381" s="34">
        <v>8.731345561082797E-2</v>
      </c>
      <c r="D381" s="32">
        <v>8.731345561082797E-2</v>
      </c>
      <c r="E381" s="14">
        <v>11</v>
      </c>
    </row>
    <row r="382" spans="3:5" x14ac:dyDescent="0.3">
      <c r="C382" s="34">
        <v>0.47715689565721608</v>
      </c>
      <c r="D382" s="32">
        <v>0.47715689565721608</v>
      </c>
      <c r="E382" s="14">
        <v>95</v>
      </c>
    </row>
    <row r="383" spans="3:5" x14ac:dyDescent="0.3">
      <c r="C383" s="34">
        <v>0.81151768547624137</v>
      </c>
      <c r="D383" s="32">
        <v>0.81151768547624137</v>
      </c>
      <c r="E383" s="14">
        <v>10</v>
      </c>
    </row>
    <row r="384" spans="3:5" x14ac:dyDescent="0.3">
      <c r="C384" s="34">
        <v>0.25534836878566852</v>
      </c>
      <c r="D384" s="32">
        <v>0.25534836878566852</v>
      </c>
      <c r="E384" s="14">
        <v>98</v>
      </c>
    </row>
    <row r="385" spans="3:5" x14ac:dyDescent="0.3">
      <c r="C385" s="34">
        <v>0.2077089754936369</v>
      </c>
      <c r="D385" s="32">
        <v>0.2077089754936369</v>
      </c>
      <c r="E385" s="14">
        <v>10</v>
      </c>
    </row>
    <row r="386" spans="3:5" x14ac:dyDescent="0.3">
      <c r="C386" s="34">
        <v>0.12540055543687245</v>
      </c>
      <c r="D386" s="32">
        <v>0.12540055543687245</v>
      </c>
      <c r="E386" s="14">
        <v>94</v>
      </c>
    </row>
    <row r="387" spans="3:5" x14ac:dyDescent="0.3">
      <c r="C387" s="34">
        <v>0.66847743156224249</v>
      </c>
      <c r="D387" s="32">
        <v>0.66847743156224249</v>
      </c>
      <c r="E387" s="14">
        <v>95</v>
      </c>
    </row>
    <row r="388" spans="3:5" x14ac:dyDescent="0.3">
      <c r="C388" s="34">
        <v>0.78899502548295541</v>
      </c>
      <c r="D388" s="32">
        <v>0.78899502548295541</v>
      </c>
      <c r="E388" s="14">
        <v>95</v>
      </c>
    </row>
    <row r="389" spans="3:5" x14ac:dyDescent="0.3">
      <c r="C389" s="34">
        <v>0.76387829218420977</v>
      </c>
      <c r="D389" s="32">
        <v>0.76387829218420977</v>
      </c>
      <c r="E389" s="14">
        <v>93</v>
      </c>
    </row>
    <row r="390" spans="3:5" x14ac:dyDescent="0.3">
      <c r="C390" s="34">
        <v>0.57377849665822322</v>
      </c>
      <c r="D390" s="32">
        <v>0.57377849665822322</v>
      </c>
      <c r="E390" s="14">
        <v>10</v>
      </c>
    </row>
    <row r="391" spans="3:5" x14ac:dyDescent="0.3">
      <c r="C391" s="34">
        <v>0.20935697500534073</v>
      </c>
      <c r="D391" s="32">
        <v>0.20935697500534073</v>
      </c>
      <c r="E391" s="14">
        <v>90</v>
      </c>
    </row>
    <row r="392" spans="3:5" x14ac:dyDescent="0.3">
      <c r="C392" s="34">
        <v>0.7993408001953185</v>
      </c>
      <c r="D392" s="32">
        <v>0.7993408001953185</v>
      </c>
      <c r="E392" s="14">
        <v>93</v>
      </c>
    </row>
    <row r="393" spans="3:5" x14ac:dyDescent="0.3">
      <c r="C393" s="34">
        <v>0.96069215979491562</v>
      </c>
      <c r="D393" s="32">
        <v>0.96069215979491562</v>
      </c>
      <c r="E393" s="14">
        <v>93</v>
      </c>
    </row>
    <row r="394" spans="3:5" x14ac:dyDescent="0.3">
      <c r="C394" s="34">
        <v>0.91888180181279944</v>
      </c>
      <c r="D394" s="32">
        <v>0.91888180181279944</v>
      </c>
      <c r="E394" s="14">
        <v>11</v>
      </c>
    </row>
    <row r="395" spans="3:5" x14ac:dyDescent="0.3">
      <c r="C395" s="34">
        <v>0.51011688589129311</v>
      </c>
      <c r="D395" s="32">
        <v>0.51011688589129311</v>
      </c>
      <c r="E395" s="14">
        <v>94</v>
      </c>
    </row>
    <row r="396" spans="3:5" x14ac:dyDescent="0.3">
      <c r="C396" s="34">
        <v>0.46147038178655353</v>
      </c>
      <c r="D396" s="32">
        <v>0.46147038178655353</v>
      </c>
      <c r="E396" s="14">
        <v>10</v>
      </c>
    </row>
    <row r="397" spans="3:5" x14ac:dyDescent="0.3">
      <c r="C397" s="34">
        <v>0.56443983275856802</v>
      </c>
      <c r="D397" s="32">
        <v>0.56443983275856802</v>
      </c>
      <c r="E397" s="14">
        <v>97</v>
      </c>
    </row>
    <row r="398" spans="3:5" x14ac:dyDescent="0.3">
      <c r="C398" s="34">
        <v>0.48738059633167519</v>
      </c>
      <c r="D398" s="32">
        <v>0.48738059633167519</v>
      </c>
      <c r="E398" s="14">
        <v>10</v>
      </c>
    </row>
    <row r="399" spans="3:5" x14ac:dyDescent="0.3">
      <c r="C399" s="34">
        <v>0.2140568254646443</v>
      </c>
      <c r="D399" s="32">
        <v>0.2140568254646443</v>
      </c>
      <c r="E399" s="14">
        <v>10</v>
      </c>
    </row>
    <row r="400" spans="3:5" x14ac:dyDescent="0.3">
      <c r="C400" s="34">
        <v>0.47462385937070833</v>
      </c>
      <c r="D400" s="32">
        <v>0.47462385937070833</v>
      </c>
      <c r="E400" s="14">
        <v>79</v>
      </c>
    </row>
    <row r="401" spans="3:5" x14ac:dyDescent="0.3">
      <c r="C401" s="34">
        <v>8.9327677236243783E-2</v>
      </c>
      <c r="D401" s="32">
        <v>8.9327677236243783E-2</v>
      </c>
      <c r="E401" s="14">
        <v>89</v>
      </c>
    </row>
    <row r="402" spans="3:5" x14ac:dyDescent="0.3">
      <c r="C402" s="34">
        <v>0.40119632557145907</v>
      </c>
      <c r="D402" s="32">
        <v>0.40119632557145907</v>
      </c>
      <c r="E402" s="14">
        <v>10</v>
      </c>
    </row>
    <row r="403" spans="3:5" x14ac:dyDescent="0.3">
      <c r="C403" s="34">
        <v>0.46195867793816953</v>
      </c>
      <c r="D403" s="32">
        <v>0.46195867793816953</v>
      </c>
      <c r="E403" s="14">
        <v>11</v>
      </c>
    </row>
    <row r="404" spans="3:5" x14ac:dyDescent="0.3">
      <c r="C404" s="34">
        <v>0.39765617847224344</v>
      </c>
      <c r="D404" s="32">
        <v>0.39765617847224344</v>
      </c>
      <c r="E404" s="14">
        <v>10</v>
      </c>
    </row>
    <row r="405" spans="3:5" x14ac:dyDescent="0.3">
      <c r="C405" s="34">
        <v>0.41590624713888974</v>
      </c>
      <c r="D405" s="32">
        <v>0.41590624713888974</v>
      </c>
      <c r="E405" s="14">
        <v>94</v>
      </c>
    </row>
    <row r="406" spans="3:5" x14ac:dyDescent="0.3">
      <c r="C406" s="34">
        <v>0.84756004516739403</v>
      </c>
      <c r="D406" s="32">
        <v>0.84756004516739403</v>
      </c>
      <c r="E406" s="14">
        <v>74</v>
      </c>
    </row>
    <row r="407" spans="3:5" x14ac:dyDescent="0.3">
      <c r="C407" s="34">
        <v>0.70632038331247904</v>
      </c>
      <c r="D407" s="32">
        <v>0.70632038331247904</v>
      </c>
      <c r="E407" s="14">
        <v>92</v>
      </c>
    </row>
    <row r="408" spans="3:5" x14ac:dyDescent="0.3">
      <c r="C408" s="34">
        <v>0.33042390209662159</v>
      </c>
      <c r="D408" s="32">
        <v>0.33042390209662159</v>
      </c>
      <c r="E408" s="14">
        <v>98</v>
      </c>
    </row>
    <row r="409" spans="3:5" x14ac:dyDescent="0.3">
      <c r="C409" s="34">
        <v>0.37195959349345376</v>
      </c>
      <c r="D409" s="32">
        <v>0.37195959349345376</v>
      </c>
      <c r="E409" s="14">
        <v>96</v>
      </c>
    </row>
    <row r="410" spans="3:5" x14ac:dyDescent="0.3">
      <c r="C410" s="34">
        <v>0.46037171544541766</v>
      </c>
      <c r="D410" s="32">
        <v>0.46037171544541766</v>
      </c>
      <c r="E410" s="14">
        <v>10</v>
      </c>
    </row>
    <row r="411" spans="3:5" x14ac:dyDescent="0.3">
      <c r="C411" s="34">
        <v>0.19217505417035433</v>
      </c>
      <c r="D411" s="32">
        <v>0.19217505417035433</v>
      </c>
      <c r="E411" s="14">
        <v>10</v>
      </c>
    </row>
    <row r="412" spans="3:5" x14ac:dyDescent="0.3">
      <c r="C412" s="34">
        <v>0.5969420453505051</v>
      </c>
      <c r="D412" s="32">
        <v>0.5969420453505051</v>
      </c>
      <c r="E412" s="14">
        <v>98</v>
      </c>
    </row>
    <row r="413" spans="3:5" x14ac:dyDescent="0.3">
      <c r="C413" s="34">
        <v>0.30820642719809566</v>
      </c>
      <c r="D413" s="32">
        <v>0.30820642719809566</v>
      </c>
      <c r="E413" s="14">
        <v>94</v>
      </c>
    </row>
    <row r="414" spans="3:5" x14ac:dyDescent="0.3">
      <c r="C414" s="34">
        <v>0.71953489791558578</v>
      </c>
      <c r="D414" s="32">
        <v>0.71953489791558578</v>
      </c>
      <c r="E414" s="14">
        <v>10</v>
      </c>
    </row>
    <row r="415" spans="3:5" x14ac:dyDescent="0.3">
      <c r="C415" s="34">
        <v>0.38486892300180059</v>
      </c>
      <c r="D415" s="32">
        <v>0.38486892300180059</v>
      </c>
      <c r="E415" s="14">
        <v>99</v>
      </c>
    </row>
    <row r="416" spans="3:5" x14ac:dyDescent="0.3">
      <c r="C416" s="34">
        <v>0.58690145573290198</v>
      </c>
      <c r="D416" s="32">
        <v>0.58690145573290198</v>
      </c>
      <c r="E416" s="14">
        <v>11</v>
      </c>
    </row>
    <row r="417" spans="3:5" x14ac:dyDescent="0.3">
      <c r="C417" s="34">
        <v>0.19870601519821771</v>
      </c>
      <c r="D417" s="32">
        <v>0.19870601519821771</v>
      </c>
      <c r="E417" s="14">
        <v>10</v>
      </c>
    </row>
    <row r="418" spans="3:5" x14ac:dyDescent="0.3">
      <c r="C418" s="34">
        <v>0.77355265968810083</v>
      </c>
      <c r="D418" s="32">
        <v>0.77355265968810083</v>
      </c>
      <c r="E418" s="14">
        <v>83</v>
      </c>
    </row>
    <row r="419" spans="3:5" x14ac:dyDescent="0.3">
      <c r="C419" s="34">
        <v>0.12640766624958036</v>
      </c>
      <c r="D419" s="32">
        <v>0.12640766624958036</v>
      </c>
      <c r="E419" s="14">
        <v>10</v>
      </c>
    </row>
    <row r="420" spans="3:5" x14ac:dyDescent="0.3">
      <c r="C420" s="34">
        <v>0.41145054475539417</v>
      </c>
      <c r="D420" s="32">
        <v>0.41145054475539417</v>
      </c>
      <c r="E420" s="14">
        <v>10</v>
      </c>
    </row>
    <row r="421" spans="3:5" x14ac:dyDescent="0.3">
      <c r="C421" s="34">
        <v>0.29834894863734857</v>
      </c>
      <c r="D421" s="32">
        <v>0.29834894863734857</v>
      </c>
      <c r="E421" s="14">
        <v>10</v>
      </c>
    </row>
    <row r="422" spans="3:5" x14ac:dyDescent="0.3">
      <c r="C422" s="34">
        <v>0.59257789849543752</v>
      </c>
      <c r="D422" s="32">
        <v>0.59257789849543752</v>
      </c>
      <c r="E422" s="14">
        <v>11</v>
      </c>
    </row>
    <row r="423" spans="3:5" x14ac:dyDescent="0.3">
      <c r="C423" s="34">
        <v>0.80162968840601823</v>
      </c>
      <c r="D423" s="32">
        <v>0.80162968840601823</v>
      </c>
      <c r="E423" s="14">
        <v>97</v>
      </c>
    </row>
    <row r="424" spans="3:5" x14ac:dyDescent="0.3">
      <c r="C424" s="34">
        <v>0.52986236152226329</v>
      </c>
      <c r="D424" s="32">
        <v>0.52986236152226329</v>
      </c>
      <c r="E424" s="14">
        <v>89</v>
      </c>
    </row>
    <row r="425" spans="3:5" x14ac:dyDescent="0.3">
      <c r="C425" s="34">
        <v>0.88811914426099425</v>
      </c>
      <c r="D425" s="32">
        <v>0.88811914426099425</v>
      </c>
      <c r="E425" s="14">
        <v>11</v>
      </c>
    </row>
    <row r="426" spans="3:5" x14ac:dyDescent="0.3">
      <c r="C426" s="34">
        <v>0.85781426435132913</v>
      </c>
      <c r="D426" s="32">
        <v>0.85781426435132913</v>
      </c>
      <c r="E426" s="14">
        <v>11</v>
      </c>
    </row>
    <row r="427" spans="3:5" x14ac:dyDescent="0.3">
      <c r="C427" s="34">
        <v>0.29529709768974882</v>
      </c>
      <c r="D427" s="32">
        <v>0.29529709768974882</v>
      </c>
      <c r="E427" s="14">
        <v>99</v>
      </c>
    </row>
    <row r="428" spans="3:5" x14ac:dyDescent="0.3">
      <c r="C428" s="34">
        <v>2.9602954191717277E-3</v>
      </c>
      <c r="D428" s="32">
        <v>2.9602954191717277E-3</v>
      </c>
      <c r="E428" s="14">
        <v>11</v>
      </c>
    </row>
    <row r="429" spans="3:5" x14ac:dyDescent="0.3">
      <c r="C429" s="34">
        <v>0.1392559587389752</v>
      </c>
      <c r="D429" s="32">
        <v>0.1392559587389752</v>
      </c>
      <c r="E429" s="14">
        <v>10</v>
      </c>
    </row>
    <row r="430" spans="3:5" x14ac:dyDescent="0.3">
      <c r="C430" s="34">
        <v>0.4931485946226386</v>
      </c>
      <c r="D430" s="32">
        <v>0.4931485946226386</v>
      </c>
      <c r="E430" s="14">
        <v>78</v>
      </c>
    </row>
    <row r="431" spans="3:5" x14ac:dyDescent="0.3">
      <c r="C431" s="34">
        <v>2.1698660237434005E-2</v>
      </c>
      <c r="D431" s="32">
        <v>2.1698660237434005E-2</v>
      </c>
      <c r="E431" s="14">
        <v>93</v>
      </c>
    </row>
    <row r="432" spans="3:5" x14ac:dyDescent="0.3">
      <c r="C432" s="34">
        <v>0.53007599108859527</v>
      </c>
      <c r="D432" s="32">
        <v>0.53007599108859527</v>
      </c>
      <c r="E432" s="14">
        <v>97</v>
      </c>
    </row>
    <row r="433" spans="3:5" x14ac:dyDescent="0.3">
      <c r="C433" s="34">
        <v>0.6284066286202582</v>
      </c>
      <c r="D433" s="32">
        <v>0.6284066286202582</v>
      </c>
      <c r="E433" s="14">
        <v>10</v>
      </c>
    </row>
    <row r="434" spans="3:5" x14ac:dyDescent="0.3">
      <c r="C434" s="34">
        <v>0.24600970488601337</v>
      </c>
      <c r="D434" s="32">
        <v>0.24600970488601337</v>
      </c>
      <c r="E434" s="14">
        <v>95</v>
      </c>
    </row>
    <row r="435" spans="3:5" x14ac:dyDescent="0.3">
      <c r="C435" s="34">
        <v>0.80739768669698175</v>
      </c>
      <c r="D435" s="32">
        <v>0.80739768669698175</v>
      </c>
      <c r="E435" s="14">
        <v>92</v>
      </c>
    </row>
    <row r="436" spans="3:5" x14ac:dyDescent="0.3">
      <c r="C436" s="34">
        <v>0.92501602221747492</v>
      </c>
      <c r="D436" s="32">
        <v>0.92501602221747492</v>
      </c>
      <c r="E436" s="14">
        <v>89</v>
      </c>
    </row>
    <row r="437" spans="3:5" x14ac:dyDescent="0.3">
      <c r="C437" s="34">
        <v>0.53361613818781095</v>
      </c>
      <c r="D437" s="32">
        <v>0.53361613818781095</v>
      </c>
      <c r="E437" s="14">
        <v>94</v>
      </c>
    </row>
    <row r="438" spans="3:5" x14ac:dyDescent="0.3">
      <c r="C438" s="34">
        <v>0.22312082277901546</v>
      </c>
      <c r="D438" s="32">
        <v>0.22312082277901546</v>
      </c>
      <c r="E438" s="14">
        <v>84</v>
      </c>
    </row>
    <row r="439" spans="3:5" x14ac:dyDescent="0.3">
      <c r="C439" s="34">
        <v>0.90887173070467242</v>
      </c>
      <c r="D439" s="32">
        <v>0.90887173070467242</v>
      </c>
      <c r="E439" s="14">
        <v>11</v>
      </c>
    </row>
    <row r="440" spans="3:5" x14ac:dyDescent="0.3">
      <c r="C440" s="34">
        <v>0.18805505539109471</v>
      </c>
      <c r="D440" s="32">
        <v>0.18805505539109471</v>
      </c>
      <c r="E440" s="14">
        <v>10</v>
      </c>
    </row>
    <row r="441" spans="3:5" x14ac:dyDescent="0.3">
      <c r="C441" s="34">
        <v>4.3977172154911953E-2</v>
      </c>
      <c r="D441" s="32">
        <v>4.3977172154911953E-2</v>
      </c>
      <c r="E441" s="14">
        <v>84</v>
      </c>
    </row>
    <row r="442" spans="3:5" x14ac:dyDescent="0.3">
      <c r="C442" s="34">
        <v>0.78756065553758359</v>
      </c>
      <c r="D442" s="32">
        <v>0.78756065553758359</v>
      </c>
      <c r="E442" s="14">
        <v>89</v>
      </c>
    </row>
    <row r="443" spans="3:5" x14ac:dyDescent="0.3">
      <c r="C443" s="34">
        <v>0.94647053437910089</v>
      </c>
      <c r="D443" s="32">
        <v>0.94647053437910089</v>
      </c>
      <c r="E443" s="14">
        <v>10</v>
      </c>
    </row>
    <row r="444" spans="3:5" x14ac:dyDescent="0.3">
      <c r="C444" s="34">
        <v>0.8298593096713156</v>
      </c>
      <c r="D444" s="32">
        <v>0.8298593096713156</v>
      </c>
      <c r="E444" s="14">
        <v>96</v>
      </c>
    </row>
    <row r="445" spans="3:5" x14ac:dyDescent="0.3">
      <c r="C445" s="34">
        <v>1.2909329508346813E-2</v>
      </c>
      <c r="D445" s="32">
        <v>1.2909329508346813E-2</v>
      </c>
      <c r="E445" s="14">
        <v>11</v>
      </c>
    </row>
    <row r="446" spans="3:5" x14ac:dyDescent="0.3">
      <c r="C446" s="34">
        <v>0.72334971160008543</v>
      </c>
      <c r="D446" s="32">
        <v>0.72334971160008543</v>
      </c>
      <c r="E446" s="14">
        <v>10</v>
      </c>
    </row>
    <row r="447" spans="3:5" x14ac:dyDescent="0.3">
      <c r="C447" s="34">
        <v>3.5248878444776754E-2</v>
      </c>
      <c r="D447" s="32">
        <v>3.5248878444776754E-2</v>
      </c>
      <c r="E447" s="14">
        <v>11</v>
      </c>
    </row>
    <row r="448" spans="3:5" x14ac:dyDescent="0.3">
      <c r="C448" s="34">
        <v>0.60338145084994044</v>
      </c>
      <c r="D448" s="32">
        <v>0.60338145084994044</v>
      </c>
      <c r="E448" s="14">
        <v>11</v>
      </c>
    </row>
    <row r="449" spans="3:5" x14ac:dyDescent="0.3">
      <c r="C449" s="34">
        <v>0.38694418164616839</v>
      </c>
      <c r="D449" s="32">
        <v>0.38694418164616839</v>
      </c>
      <c r="E449" s="14">
        <v>85</v>
      </c>
    </row>
    <row r="450" spans="3:5" x14ac:dyDescent="0.3">
      <c r="C450" s="34">
        <v>7.4098941007721186E-2</v>
      </c>
      <c r="D450" s="32">
        <v>7.4098941007721186E-2</v>
      </c>
      <c r="E450" s="14">
        <v>10</v>
      </c>
    </row>
    <row r="451" spans="3:5" x14ac:dyDescent="0.3">
      <c r="C451" s="34">
        <v>0.8945585497604297</v>
      </c>
      <c r="D451" s="32">
        <v>0.8945585497604297</v>
      </c>
      <c r="E451" s="14">
        <v>99</v>
      </c>
    </row>
    <row r="452" spans="3:5" x14ac:dyDescent="0.3">
      <c r="C452" s="34">
        <v>0.30051576281014436</v>
      </c>
      <c r="D452" s="32">
        <v>0.30051576281014436</v>
      </c>
      <c r="E452" s="14">
        <v>95</v>
      </c>
    </row>
    <row r="453" spans="3:5" x14ac:dyDescent="0.3">
      <c r="C453" s="34">
        <v>0.44126712851344341</v>
      </c>
      <c r="D453" s="32">
        <v>0.44126712851344341</v>
      </c>
      <c r="E453" s="14">
        <v>93</v>
      </c>
    </row>
    <row r="454" spans="3:5" x14ac:dyDescent="0.3">
      <c r="C454" s="34">
        <v>0.56160161137730036</v>
      </c>
      <c r="D454" s="32">
        <v>0.56160161137730036</v>
      </c>
      <c r="E454" s="14">
        <v>94</v>
      </c>
    </row>
    <row r="455" spans="3:5" x14ac:dyDescent="0.3">
      <c r="C455" s="34">
        <v>0.21701712088381603</v>
      </c>
      <c r="D455" s="32">
        <v>0.21701712088381603</v>
      </c>
      <c r="E455" s="14">
        <v>97</v>
      </c>
    </row>
    <row r="456" spans="3:5" x14ac:dyDescent="0.3">
      <c r="C456" s="34">
        <v>0.76931058687093723</v>
      </c>
      <c r="D456" s="32">
        <v>0.76931058687093723</v>
      </c>
      <c r="E456" s="14">
        <v>10</v>
      </c>
    </row>
    <row r="457" spans="3:5" x14ac:dyDescent="0.3">
      <c r="C457" s="34">
        <v>0.35312967314676352</v>
      </c>
      <c r="D457" s="32">
        <v>0.35312967314676352</v>
      </c>
      <c r="E457" s="14">
        <v>12</v>
      </c>
    </row>
    <row r="458" spans="3:5" x14ac:dyDescent="0.3">
      <c r="C458" s="34">
        <v>0.99053926206244092</v>
      </c>
      <c r="D458" s="32">
        <v>0.99053926206244092</v>
      </c>
      <c r="E458" s="14">
        <v>97</v>
      </c>
    </row>
    <row r="459" spans="3:5" x14ac:dyDescent="0.3">
      <c r="C459" s="34">
        <v>7.9256569109164704E-2</v>
      </c>
      <c r="D459" s="32">
        <v>7.9256569109164704E-2</v>
      </c>
      <c r="E459" s="14">
        <v>11</v>
      </c>
    </row>
    <row r="460" spans="3:5" x14ac:dyDescent="0.3">
      <c r="C460" s="34">
        <v>0.80794701986754969</v>
      </c>
      <c r="D460" s="32">
        <v>0.80794701986754969</v>
      </c>
      <c r="E460" s="14">
        <v>92</v>
      </c>
    </row>
    <row r="461" spans="3:5" x14ac:dyDescent="0.3">
      <c r="C461" s="34">
        <v>0.14432203131199073</v>
      </c>
      <c r="D461" s="32">
        <v>0.14432203131199073</v>
      </c>
      <c r="E461" s="14">
        <v>10</v>
      </c>
    </row>
    <row r="462" spans="3:5" x14ac:dyDescent="0.3">
      <c r="C462" s="34">
        <v>0.54609820856349378</v>
      </c>
      <c r="D462" s="32">
        <v>0.54609820856349378</v>
      </c>
      <c r="E462" s="14">
        <v>11</v>
      </c>
    </row>
    <row r="463" spans="3:5" x14ac:dyDescent="0.3">
      <c r="C463" s="34">
        <v>0.67412335581530203</v>
      </c>
      <c r="D463" s="32">
        <v>0.67412335581530203</v>
      </c>
      <c r="E463" s="14">
        <v>77</v>
      </c>
    </row>
    <row r="464" spans="3:5" x14ac:dyDescent="0.3">
      <c r="C464" s="34">
        <v>9.2318491164891506E-2</v>
      </c>
      <c r="D464" s="32">
        <v>9.2318491164891506E-2</v>
      </c>
      <c r="E464" s="14">
        <v>91</v>
      </c>
    </row>
    <row r="465" spans="3:5" x14ac:dyDescent="0.3">
      <c r="C465" s="34">
        <v>0.52397228919339578</v>
      </c>
      <c r="D465" s="32">
        <v>0.52397228919339578</v>
      </c>
      <c r="E465" s="14">
        <v>12</v>
      </c>
    </row>
    <row r="466" spans="3:5" x14ac:dyDescent="0.3">
      <c r="C466" s="34">
        <v>0.39036225470748009</v>
      </c>
      <c r="D466" s="32">
        <v>0.39036225470748009</v>
      </c>
      <c r="E466" s="14">
        <v>10</v>
      </c>
    </row>
    <row r="467" spans="3:5" x14ac:dyDescent="0.3">
      <c r="C467" s="34">
        <v>0.14673299356059449</v>
      </c>
      <c r="D467" s="32">
        <v>0.14673299356059449</v>
      </c>
      <c r="E467" s="14">
        <v>11</v>
      </c>
    </row>
    <row r="468" spans="3:5" x14ac:dyDescent="0.3">
      <c r="C468" s="34">
        <v>0.79284035767693106</v>
      </c>
      <c r="D468" s="32">
        <v>0.79284035767693106</v>
      </c>
      <c r="E468" s="14">
        <v>10</v>
      </c>
    </row>
    <row r="469" spans="3:5" x14ac:dyDescent="0.3">
      <c r="C469" s="34">
        <v>0.66319772942289501</v>
      </c>
      <c r="D469" s="32">
        <v>0.66319772942289501</v>
      </c>
      <c r="E469" s="14">
        <v>10</v>
      </c>
    </row>
    <row r="470" spans="3:5" x14ac:dyDescent="0.3">
      <c r="C470" s="34">
        <v>0.46360667744987333</v>
      </c>
      <c r="D470" s="32">
        <v>0.46360667744987333</v>
      </c>
      <c r="E470" s="14">
        <v>94</v>
      </c>
    </row>
    <row r="471" spans="3:5" x14ac:dyDescent="0.3">
      <c r="C471" s="34">
        <v>0.81557664723654899</v>
      </c>
      <c r="D471" s="32">
        <v>0.81557664723654899</v>
      </c>
      <c r="E471" s="14">
        <v>11</v>
      </c>
    </row>
    <row r="472" spans="3:5" x14ac:dyDescent="0.3">
      <c r="C472" s="34">
        <v>3.6683248390148623E-2</v>
      </c>
      <c r="D472" s="32">
        <v>3.6683248390148623E-2</v>
      </c>
      <c r="E472" s="14">
        <v>84</v>
      </c>
    </row>
    <row r="473" spans="3:5" x14ac:dyDescent="0.3">
      <c r="C473" s="34">
        <v>0.43250831629383218</v>
      </c>
      <c r="D473" s="32">
        <v>0.43250831629383218</v>
      </c>
      <c r="E473" s="14">
        <v>11</v>
      </c>
    </row>
    <row r="474" spans="3:5" x14ac:dyDescent="0.3">
      <c r="C474" s="34">
        <v>0.89700003051850952</v>
      </c>
      <c r="D474" s="32">
        <v>0.89700003051850952</v>
      </c>
      <c r="E474" s="14">
        <v>12</v>
      </c>
    </row>
    <row r="475" spans="3:5" x14ac:dyDescent="0.3">
      <c r="C475" s="34">
        <v>0.55900753807184056</v>
      </c>
      <c r="D475" s="32">
        <v>0.55900753807184056</v>
      </c>
      <c r="E475" s="14">
        <v>92</v>
      </c>
    </row>
    <row r="476" spans="3:5" x14ac:dyDescent="0.3">
      <c r="C476" s="34">
        <v>0.87276833399456766</v>
      </c>
      <c r="D476" s="32">
        <v>0.87276833399456766</v>
      </c>
      <c r="E476" s="14">
        <v>96</v>
      </c>
    </row>
    <row r="477" spans="3:5" x14ac:dyDescent="0.3">
      <c r="C477" s="34">
        <v>0.13333536790063175</v>
      </c>
      <c r="D477" s="32">
        <v>0.13333536790063175</v>
      </c>
      <c r="E477" s="14">
        <v>11</v>
      </c>
    </row>
    <row r="478" spans="3:5" x14ac:dyDescent="0.3">
      <c r="C478" s="34">
        <v>0.94293038727988521</v>
      </c>
      <c r="D478" s="32">
        <v>0.94293038727988521</v>
      </c>
      <c r="E478" s="14">
        <v>82</v>
      </c>
    </row>
    <row r="479" spans="3:5" x14ac:dyDescent="0.3">
      <c r="C479" s="34">
        <v>0.64967802972502819</v>
      </c>
      <c r="D479" s="32">
        <v>0.64967802972502819</v>
      </c>
      <c r="E479" s="14">
        <v>11</v>
      </c>
    </row>
    <row r="480" spans="3:5" x14ac:dyDescent="0.3">
      <c r="C480" s="34">
        <v>0.89388714255195778</v>
      </c>
      <c r="D480" s="32">
        <v>0.89388714255195778</v>
      </c>
      <c r="E480" s="14">
        <v>10</v>
      </c>
    </row>
    <row r="481" spans="3:5" x14ac:dyDescent="0.3">
      <c r="C481" s="34">
        <v>0.25504318369090856</v>
      </c>
      <c r="D481" s="32">
        <v>0.25504318369090856</v>
      </c>
      <c r="E481" s="14">
        <v>97</v>
      </c>
    </row>
    <row r="482" spans="3:5" x14ac:dyDescent="0.3">
      <c r="C482" s="34">
        <v>0.82915738395336769</v>
      </c>
      <c r="D482" s="32">
        <v>0.82915738395336769</v>
      </c>
      <c r="E482" s="14">
        <v>11</v>
      </c>
    </row>
    <row r="483" spans="3:5" x14ac:dyDescent="0.3">
      <c r="C483" s="34">
        <v>0.81691946165349283</v>
      </c>
      <c r="D483" s="32">
        <v>0.81691946165349283</v>
      </c>
      <c r="E483" s="14">
        <v>99</v>
      </c>
    </row>
    <row r="484" spans="3:5" x14ac:dyDescent="0.3">
      <c r="C484" s="34">
        <v>0.17423017059846796</v>
      </c>
      <c r="D484" s="32">
        <v>0.17423017059846796</v>
      </c>
      <c r="E484" s="14">
        <v>11</v>
      </c>
    </row>
    <row r="485" spans="3:5" x14ac:dyDescent="0.3">
      <c r="C485" s="34">
        <v>0.28849147007660148</v>
      </c>
      <c r="D485" s="32">
        <v>0.28849147007660148</v>
      </c>
      <c r="E485" s="14">
        <v>10</v>
      </c>
    </row>
    <row r="486" spans="3:5" x14ac:dyDescent="0.3">
      <c r="C486" s="34">
        <v>0.44297616504409926</v>
      </c>
      <c r="D486" s="32">
        <v>0.44297616504409926</v>
      </c>
      <c r="E486" s="14">
        <v>99</v>
      </c>
    </row>
    <row r="487" spans="3:5" x14ac:dyDescent="0.3">
      <c r="C487" s="34">
        <v>0.81917783135471667</v>
      </c>
      <c r="D487" s="32">
        <v>0.81917783135471667</v>
      </c>
      <c r="E487" s="14">
        <v>10</v>
      </c>
    </row>
    <row r="488" spans="3:5" x14ac:dyDescent="0.3">
      <c r="C488" s="34">
        <v>0.67714468825342566</v>
      </c>
      <c r="D488" s="32">
        <v>0.67714468825342566</v>
      </c>
      <c r="E488" s="14">
        <v>11</v>
      </c>
    </row>
    <row r="489" spans="3:5" x14ac:dyDescent="0.3">
      <c r="C489" s="34">
        <v>0.12753685110019228</v>
      </c>
      <c r="D489" s="32">
        <v>0.12753685110019228</v>
      </c>
      <c r="E489" s="14">
        <v>88</v>
      </c>
    </row>
    <row r="490" spans="3:5" x14ac:dyDescent="0.3">
      <c r="C490" s="34">
        <v>0.25180822168645284</v>
      </c>
      <c r="D490" s="32">
        <v>0.25180822168645284</v>
      </c>
      <c r="E490" s="14">
        <v>10</v>
      </c>
    </row>
    <row r="491" spans="3:5" x14ac:dyDescent="0.3">
      <c r="C491" s="34">
        <v>0.30756553849909968</v>
      </c>
      <c r="D491" s="32">
        <v>0.30756553849909968</v>
      </c>
      <c r="E491" s="14">
        <v>10</v>
      </c>
    </row>
    <row r="492" spans="3:5" x14ac:dyDescent="0.3">
      <c r="C492" s="34">
        <v>0.78975798821985532</v>
      </c>
      <c r="D492" s="32">
        <v>0.78975798821985532</v>
      </c>
      <c r="E492" s="14">
        <v>84</v>
      </c>
    </row>
    <row r="493" spans="3:5" x14ac:dyDescent="0.3">
      <c r="C493" s="34">
        <v>8.9602343821527763E-2</v>
      </c>
      <c r="D493" s="32">
        <v>8.9602343821527763E-2</v>
      </c>
      <c r="E493" s="14">
        <v>97</v>
      </c>
    </row>
    <row r="494" spans="3:5" x14ac:dyDescent="0.3">
      <c r="C494" s="34">
        <v>0.36619159520249028</v>
      </c>
      <c r="D494" s="32">
        <v>0.36619159520249028</v>
      </c>
      <c r="E494" s="14">
        <v>97</v>
      </c>
    </row>
    <row r="495" spans="3:5" x14ac:dyDescent="0.3">
      <c r="C495" s="34">
        <v>0.26129947813348797</v>
      </c>
      <c r="D495" s="32">
        <v>0.26129947813348797</v>
      </c>
      <c r="E495" s="14">
        <v>90</v>
      </c>
    </row>
    <row r="496" spans="3:5" x14ac:dyDescent="0.3">
      <c r="C496" s="34">
        <v>0.14114810632648703</v>
      </c>
      <c r="D496" s="32">
        <v>0.14114810632648703</v>
      </c>
      <c r="E496" s="14">
        <v>10</v>
      </c>
    </row>
    <row r="497" spans="3:5" x14ac:dyDescent="0.3">
      <c r="C497" s="34">
        <v>8.6855677968688011E-2</v>
      </c>
      <c r="D497" s="32">
        <v>8.6855677968688011E-2</v>
      </c>
      <c r="E497" s="14">
        <v>93</v>
      </c>
    </row>
    <row r="498" spans="3:5" x14ac:dyDescent="0.3">
      <c r="C498" s="34">
        <v>0.15189062166203804</v>
      </c>
      <c r="D498" s="32">
        <v>0.15189062166203804</v>
      </c>
      <c r="E498" s="14">
        <v>95</v>
      </c>
    </row>
    <row r="499" spans="3:5" x14ac:dyDescent="0.3">
      <c r="C499" s="34">
        <v>0.77715384380626851</v>
      </c>
      <c r="D499" s="32">
        <v>0.77715384380626851</v>
      </c>
      <c r="E499" s="14">
        <v>11</v>
      </c>
    </row>
    <row r="500" spans="3:5" x14ac:dyDescent="0.3">
      <c r="C500" s="34">
        <v>0.3597216711935789</v>
      </c>
      <c r="D500" s="32">
        <v>0.3597216711935789</v>
      </c>
      <c r="E500" s="14">
        <v>87</v>
      </c>
    </row>
    <row r="501" spans="3:5" x14ac:dyDescent="0.3">
      <c r="C501" s="34">
        <v>0.97866756187627801</v>
      </c>
      <c r="D501" s="32">
        <v>0.97866756187627801</v>
      </c>
      <c r="E501" s="14">
        <v>10</v>
      </c>
    </row>
    <row r="502" spans="3:5" x14ac:dyDescent="0.3">
      <c r="C502" s="34">
        <v>0.2967619861445967</v>
      </c>
      <c r="D502" s="32">
        <v>0.2967619861445967</v>
      </c>
      <c r="E502" s="14">
        <v>10</v>
      </c>
    </row>
    <row r="503" spans="3:5" x14ac:dyDescent="0.3">
      <c r="C503" s="34">
        <v>0.49308755760368661</v>
      </c>
      <c r="D503" s="32">
        <v>0.49308755760368661</v>
      </c>
      <c r="E503" s="14">
        <v>10</v>
      </c>
    </row>
    <row r="504" spans="3:5" x14ac:dyDescent="0.3">
      <c r="C504" s="34">
        <v>0.92638935514389475</v>
      </c>
      <c r="D504" s="32">
        <v>0.92638935514389475</v>
      </c>
      <c r="E504" s="14">
        <v>91</v>
      </c>
    </row>
    <row r="505" spans="3:5" x14ac:dyDescent="0.3">
      <c r="C505" s="34">
        <v>0.63728751487777335</v>
      </c>
      <c r="D505" s="32">
        <v>0.63728751487777335</v>
      </c>
      <c r="E505" s="14">
        <v>95</v>
      </c>
    </row>
    <row r="506" spans="3:5" x14ac:dyDescent="0.3">
      <c r="C506" s="34">
        <v>0.73915829950865197</v>
      </c>
      <c r="D506" s="32">
        <v>0.73915829950865197</v>
      </c>
      <c r="E506" s="14">
        <v>89</v>
      </c>
    </row>
    <row r="507" spans="3:5" x14ac:dyDescent="0.3">
      <c r="C507" s="34">
        <v>0.42847987304300056</v>
      </c>
      <c r="D507" s="32">
        <v>0.42847987304300056</v>
      </c>
      <c r="E507" s="14">
        <v>11</v>
      </c>
    </row>
    <row r="508" spans="3:5" x14ac:dyDescent="0.3">
      <c r="C508" s="34">
        <v>0.77959532456434832</v>
      </c>
      <c r="D508" s="32">
        <v>0.77959532456434832</v>
      </c>
      <c r="E508" s="14">
        <v>98</v>
      </c>
    </row>
    <row r="509" spans="3:5" x14ac:dyDescent="0.3">
      <c r="C509" s="34">
        <v>0.75759147923215431</v>
      </c>
      <c r="D509" s="32">
        <v>0.75759147923215431</v>
      </c>
      <c r="E509" s="14">
        <v>10</v>
      </c>
    </row>
    <row r="510" spans="3:5" x14ac:dyDescent="0.3">
      <c r="C510" s="34">
        <v>0.36387218848231451</v>
      </c>
      <c r="D510" s="32">
        <v>0.36387218848231451</v>
      </c>
      <c r="E510" s="14">
        <v>12</v>
      </c>
    </row>
    <row r="511" spans="3:5" x14ac:dyDescent="0.3">
      <c r="C511" s="34">
        <v>0.52128666035950799</v>
      </c>
      <c r="D511" s="32">
        <v>0.52128666035950799</v>
      </c>
      <c r="E511" s="14">
        <v>97</v>
      </c>
    </row>
    <row r="512" spans="3:5" x14ac:dyDescent="0.3">
      <c r="C512" s="34">
        <v>0.82873012482070374</v>
      </c>
      <c r="D512" s="32">
        <v>0.82873012482070374</v>
      </c>
      <c r="E512" s="14">
        <v>96</v>
      </c>
    </row>
    <row r="513" spans="3:5" x14ac:dyDescent="0.3">
      <c r="C513" s="34">
        <v>0.94201483199560532</v>
      </c>
      <c r="D513" s="32">
        <v>0.94201483199560532</v>
      </c>
      <c r="E513" s="14">
        <v>85</v>
      </c>
    </row>
    <row r="514" spans="3:5" x14ac:dyDescent="0.3">
      <c r="C514" s="34">
        <v>0.87191381572923976</v>
      </c>
      <c r="D514" s="32">
        <v>0.87191381572923976</v>
      </c>
      <c r="E514" s="14">
        <v>88</v>
      </c>
    </row>
    <row r="515" spans="3:5" x14ac:dyDescent="0.3">
      <c r="C515" s="34">
        <v>0.6437269203772088</v>
      </c>
      <c r="D515" s="32">
        <v>0.6437269203772088</v>
      </c>
      <c r="E515" s="14">
        <v>83</v>
      </c>
    </row>
    <row r="516" spans="3:5" x14ac:dyDescent="0.3">
      <c r="C516" s="34">
        <v>3.1800286873989073E-2</v>
      </c>
      <c r="D516" s="32">
        <v>3.1800286873989073E-2</v>
      </c>
      <c r="E516" s="14">
        <v>10</v>
      </c>
    </row>
    <row r="517" spans="3:5" x14ac:dyDescent="0.3">
      <c r="C517" s="34">
        <v>9.2287972655415509E-2</v>
      </c>
      <c r="D517" s="32">
        <v>9.2287972655415509E-2</v>
      </c>
      <c r="E517" s="14">
        <v>10</v>
      </c>
    </row>
    <row r="518" spans="3:5" x14ac:dyDescent="0.3">
      <c r="C518" s="34">
        <v>0.73015533921323283</v>
      </c>
      <c r="D518" s="32">
        <v>0.73015533921323283</v>
      </c>
      <c r="E518" s="14">
        <v>96</v>
      </c>
    </row>
    <row r="519" spans="3:5" x14ac:dyDescent="0.3">
      <c r="C519" s="34">
        <v>0.37781914731284522</v>
      </c>
      <c r="D519" s="32">
        <v>0.37781914731284522</v>
      </c>
      <c r="E519" s="14">
        <v>87</v>
      </c>
    </row>
    <row r="520" spans="3:5" x14ac:dyDescent="0.3">
      <c r="C520" s="34">
        <v>0.19400616473891416</v>
      </c>
      <c r="D520" s="32">
        <v>0.19400616473891416</v>
      </c>
      <c r="E520" s="14">
        <v>89</v>
      </c>
    </row>
    <row r="521" spans="3:5" x14ac:dyDescent="0.3">
      <c r="C521" s="34">
        <v>0.63927121799371323</v>
      </c>
      <c r="D521" s="32">
        <v>0.63927121799371323</v>
      </c>
      <c r="E521" s="14">
        <v>95</v>
      </c>
    </row>
    <row r="522" spans="3:5" x14ac:dyDescent="0.3">
      <c r="C522" s="34">
        <v>0.60774559770500813</v>
      </c>
      <c r="D522" s="32">
        <v>0.60774559770500813</v>
      </c>
      <c r="E522" s="14">
        <v>93</v>
      </c>
    </row>
    <row r="523" spans="3:5" x14ac:dyDescent="0.3">
      <c r="C523" s="34">
        <v>0.33194982757042146</v>
      </c>
      <c r="D523" s="32">
        <v>0.33194982757042146</v>
      </c>
      <c r="E523" s="14">
        <v>10</v>
      </c>
    </row>
    <row r="524" spans="3:5" x14ac:dyDescent="0.3">
      <c r="C524" s="34">
        <v>0.14294869838557084</v>
      </c>
      <c r="D524" s="32">
        <v>0.14294869838557084</v>
      </c>
      <c r="E524" s="14">
        <v>10</v>
      </c>
    </row>
    <row r="525" spans="3:5" x14ac:dyDescent="0.3">
      <c r="C525" s="34">
        <v>0.64143803216650896</v>
      </c>
      <c r="D525" s="32">
        <v>0.64143803216650896</v>
      </c>
      <c r="E525" s="14">
        <v>93</v>
      </c>
    </row>
    <row r="526" spans="3:5" x14ac:dyDescent="0.3">
      <c r="C526" s="34">
        <v>0.20468764305551318</v>
      </c>
      <c r="D526" s="32">
        <v>0.20468764305551318</v>
      </c>
      <c r="E526" s="14">
        <v>10</v>
      </c>
    </row>
    <row r="527" spans="3:5" x14ac:dyDescent="0.3">
      <c r="C527" s="34">
        <v>0.27970213934751426</v>
      </c>
      <c r="D527" s="32">
        <v>0.27970213934751426</v>
      </c>
      <c r="E527" s="14">
        <v>10</v>
      </c>
    </row>
    <row r="528" spans="3:5" x14ac:dyDescent="0.3">
      <c r="C528" s="34">
        <v>0.43748283333841975</v>
      </c>
      <c r="D528" s="32">
        <v>0.43748283333841975</v>
      </c>
      <c r="E528" s="14">
        <v>85</v>
      </c>
    </row>
    <row r="529" spans="3:5" x14ac:dyDescent="0.3">
      <c r="C529" s="34">
        <v>0.28409680471205784</v>
      </c>
      <c r="D529" s="32">
        <v>0.28409680471205784</v>
      </c>
      <c r="E529" s="14">
        <v>10</v>
      </c>
    </row>
    <row r="530" spans="3:5" x14ac:dyDescent="0.3">
      <c r="C530" s="34">
        <v>0.87948240607928707</v>
      </c>
      <c r="D530" s="32">
        <v>0.87948240607928707</v>
      </c>
      <c r="E530" s="14">
        <v>11</v>
      </c>
    </row>
    <row r="531" spans="3:5" x14ac:dyDescent="0.3">
      <c r="C531" s="34">
        <v>0.90200506607257303</v>
      </c>
      <c r="D531" s="32">
        <v>0.90200506607257303</v>
      </c>
      <c r="E531" s="14">
        <v>90</v>
      </c>
    </row>
    <row r="532" spans="3:5" x14ac:dyDescent="0.3">
      <c r="C532" s="34">
        <v>0.26560258796960357</v>
      </c>
      <c r="D532" s="32">
        <v>0.26560258796960357</v>
      </c>
      <c r="E532" s="14">
        <v>10</v>
      </c>
    </row>
    <row r="533" spans="3:5" x14ac:dyDescent="0.3">
      <c r="C533" s="34">
        <v>0.8103579821161534</v>
      </c>
      <c r="D533" s="32">
        <v>0.8103579821161534</v>
      </c>
      <c r="E533" s="14">
        <v>95</v>
      </c>
    </row>
    <row r="534" spans="3:5" x14ac:dyDescent="0.3">
      <c r="C534" s="34">
        <v>0.98162785729544966</v>
      </c>
      <c r="D534" s="32">
        <v>0.98162785729544966</v>
      </c>
      <c r="E534" s="14">
        <v>88</v>
      </c>
    </row>
    <row r="535" spans="3:5" x14ac:dyDescent="0.3">
      <c r="C535" s="34">
        <v>0.41431928464613788</v>
      </c>
      <c r="D535" s="32">
        <v>0.41431928464613788</v>
      </c>
      <c r="E535" s="14">
        <v>10</v>
      </c>
    </row>
    <row r="536" spans="3:5" x14ac:dyDescent="0.3">
      <c r="C536" s="34">
        <v>0.68840601825006864</v>
      </c>
      <c r="D536" s="32">
        <v>0.68840601825006864</v>
      </c>
      <c r="E536" s="14">
        <v>94</v>
      </c>
    </row>
    <row r="537" spans="3:5" x14ac:dyDescent="0.3">
      <c r="C537" s="34">
        <v>0.41450239570299385</v>
      </c>
      <c r="D537" s="32">
        <v>0.41450239570299385</v>
      </c>
      <c r="E537" s="14">
        <v>10</v>
      </c>
    </row>
    <row r="538" spans="3:5" x14ac:dyDescent="0.3">
      <c r="C538" s="34">
        <v>0.29572435682241277</v>
      </c>
      <c r="D538" s="32">
        <v>0.29572435682241277</v>
      </c>
      <c r="E538" s="14">
        <v>11</v>
      </c>
    </row>
    <row r="539" spans="3:5" x14ac:dyDescent="0.3">
      <c r="C539" s="34">
        <v>0.85982848597674488</v>
      </c>
      <c r="D539" s="32">
        <v>0.85982848597674488</v>
      </c>
      <c r="E539" s="14">
        <v>10</v>
      </c>
    </row>
    <row r="540" spans="3:5" x14ac:dyDescent="0.3">
      <c r="C540" s="34">
        <v>0.88561662648396255</v>
      </c>
      <c r="D540" s="32">
        <v>0.88561662648396255</v>
      </c>
      <c r="E540" s="14">
        <v>10</v>
      </c>
    </row>
    <row r="541" spans="3:5" x14ac:dyDescent="0.3">
      <c r="C541" s="34">
        <v>0.13006988738670003</v>
      </c>
      <c r="D541" s="32">
        <v>0.13006988738670003</v>
      </c>
      <c r="E541" s="14">
        <v>93</v>
      </c>
    </row>
    <row r="542" spans="3:5" x14ac:dyDescent="0.3">
      <c r="C542" s="34">
        <v>0.50306711020233774</v>
      </c>
      <c r="D542" s="32">
        <v>0.50306711020233774</v>
      </c>
      <c r="E542" s="14">
        <v>83</v>
      </c>
    </row>
    <row r="543" spans="3:5" x14ac:dyDescent="0.3">
      <c r="C543" s="34">
        <v>0.34955900753807184</v>
      </c>
      <c r="D543" s="32">
        <v>0.34955900753807184</v>
      </c>
      <c r="E543" s="14">
        <v>10</v>
      </c>
    </row>
    <row r="544" spans="3:5" x14ac:dyDescent="0.3">
      <c r="C544" s="34">
        <v>0.55958738975188449</v>
      </c>
      <c r="D544" s="32">
        <v>0.55958738975188449</v>
      </c>
      <c r="E544" s="14">
        <v>99</v>
      </c>
    </row>
    <row r="545" spans="3:5" x14ac:dyDescent="0.3">
      <c r="C545" s="34">
        <v>0.24289681691946166</v>
      </c>
      <c r="D545" s="32">
        <v>0.24289681691946166</v>
      </c>
      <c r="E545" s="14">
        <v>86</v>
      </c>
    </row>
    <row r="546" spans="3:5" x14ac:dyDescent="0.3">
      <c r="C546" s="34">
        <v>6.6835535752433853E-2</v>
      </c>
      <c r="D546" s="32">
        <v>6.6835535752433853E-2</v>
      </c>
      <c r="E546" s="14">
        <v>96</v>
      </c>
    </row>
    <row r="547" spans="3:5" x14ac:dyDescent="0.3">
      <c r="C547" s="34">
        <v>3.1464583269753106E-2</v>
      </c>
      <c r="D547" s="32">
        <v>3.1464583269753106E-2</v>
      </c>
      <c r="E547" s="14">
        <v>10</v>
      </c>
    </row>
    <row r="548" spans="3:5" x14ac:dyDescent="0.3">
      <c r="C548" s="34">
        <v>0.15381328775902586</v>
      </c>
      <c r="D548" s="32">
        <v>0.15381328775902586</v>
      </c>
      <c r="E548" s="14">
        <v>10</v>
      </c>
    </row>
    <row r="549" spans="3:5" x14ac:dyDescent="0.3">
      <c r="C549" s="34">
        <v>0.26105533005768</v>
      </c>
      <c r="D549" s="32">
        <v>0.26105533005768</v>
      </c>
      <c r="E549" s="14">
        <v>12</v>
      </c>
    </row>
    <row r="550" spans="3:5" x14ac:dyDescent="0.3">
      <c r="C550" s="34">
        <v>0.44773705252235479</v>
      </c>
      <c r="D550" s="32">
        <v>0.44773705252235479</v>
      </c>
      <c r="E550" s="14">
        <v>69</v>
      </c>
    </row>
    <row r="551" spans="3:5" x14ac:dyDescent="0.3">
      <c r="C551" s="34">
        <v>6.8941312906277655E-2</v>
      </c>
      <c r="D551" s="32">
        <v>6.8941312906277655E-2</v>
      </c>
      <c r="E551" s="14">
        <v>95</v>
      </c>
    </row>
    <row r="552" spans="3:5" x14ac:dyDescent="0.3">
      <c r="C552" s="34">
        <v>4.1810357982116152E-2</v>
      </c>
      <c r="D552" s="32">
        <v>4.1810357982116152E-2</v>
      </c>
      <c r="E552" s="14">
        <v>98</v>
      </c>
    </row>
    <row r="553" spans="3:5" x14ac:dyDescent="0.3">
      <c r="C553" s="34">
        <v>0.97256385998107853</v>
      </c>
      <c r="D553" s="32">
        <v>0.97256385998107853</v>
      </c>
      <c r="E553" s="14">
        <v>10</v>
      </c>
    </row>
    <row r="554" spans="3:5" x14ac:dyDescent="0.3">
      <c r="C554" s="34">
        <v>5.5635242774742882E-2</v>
      </c>
      <c r="D554" s="32">
        <v>5.5635242774742882E-2</v>
      </c>
      <c r="E554" s="14">
        <v>10</v>
      </c>
    </row>
    <row r="555" spans="3:5" x14ac:dyDescent="0.3">
      <c r="C555" s="34">
        <v>0.41053498947111422</v>
      </c>
      <c r="D555" s="32">
        <v>0.41053498947111422</v>
      </c>
      <c r="E555" s="14">
        <v>94</v>
      </c>
    </row>
    <row r="556" spans="3:5" x14ac:dyDescent="0.3">
      <c r="C556" s="34">
        <v>0.34339426862392042</v>
      </c>
      <c r="D556" s="32">
        <v>0.34339426862392042</v>
      </c>
      <c r="E556" s="14">
        <v>99</v>
      </c>
    </row>
    <row r="557" spans="3:5" x14ac:dyDescent="0.3">
      <c r="C557" s="34">
        <v>0.62224188970610672</v>
      </c>
      <c r="D557" s="32">
        <v>0.62224188970610672</v>
      </c>
      <c r="E557" s="14">
        <v>11</v>
      </c>
    </row>
    <row r="558" spans="3:5" x14ac:dyDescent="0.3">
      <c r="C558" s="34">
        <v>0.84408093508713034</v>
      </c>
      <c r="D558" s="32">
        <v>0.84408093508713034</v>
      </c>
      <c r="E558" s="14">
        <v>11</v>
      </c>
    </row>
    <row r="559" spans="3:5" x14ac:dyDescent="0.3">
      <c r="C559" s="34">
        <v>0.6318247016815699</v>
      </c>
      <c r="D559" s="32">
        <v>0.6318247016815699</v>
      </c>
      <c r="E559" s="14">
        <v>96</v>
      </c>
    </row>
    <row r="560" spans="3:5" x14ac:dyDescent="0.3">
      <c r="C560" s="34">
        <v>0.52357554857020783</v>
      </c>
      <c r="D560" s="32">
        <v>0.52357554857020783</v>
      </c>
      <c r="E560" s="14">
        <v>94</v>
      </c>
    </row>
    <row r="561" spans="3:5" x14ac:dyDescent="0.3">
      <c r="C561" s="34">
        <v>0.73903622547074799</v>
      </c>
      <c r="D561" s="32">
        <v>0.73903622547074799</v>
      </c>
      <c r="E561" s="14">
        <v>95</v>
      </c>
    </row>
    <row r="562" spans="3:5" x14ac:dyDescent="0.3">
      <c r="C562" s="34">
        <v>0.9532456434827723</v>
      </c>
      <c r="D562" s="32">
        <v>0.9532456434827723</v>
      </c>
      <c r="E562" s="14">
        <v>10</v>
      </c>
    </row>
    <row r="563" spans="3:5" x14ac:dyDescent="0.3">
      <c r="C563" s="34">
        <v>0.63087862788781401</v>
      </c>
      <c r="D563" s="32">
        <v>0.63087862788781401</v>
      </c>
      <c r="E563" s="14">
        <v>10</v>
      </c>
    </row>
    <row r="564" spans="3:5" x14ac:dyDescent="0.3">
      <c r="C564" s="34">
        <v>0.43165379802850429</v>
      </c>
      <c r="D564" s="32">
        <v>0.43165379802850429</v>
      </c>
      <c r="E564" s="14">
        <v>83</v>
      </c>
    </row>
    <row r="565" spans="3:5" x14ac:dyDescent="0.3">
      <c r="C565" s="34">
        <v>0.64485610522782066</v>
      </c>
      <c r="D565" s="32">
        <v>0.64485610522782066</v>
      </c>
      <c r="E565" s="14">
        <v>10</v>
      </c>
    </row>
    <row r="566" spans="3:5" x14ac:dyDescent="0.3">
      <c r="C566" s="34">
        <v>0.30842005676442763</v>
      </c>
      <c r="D566" s="32">
        <v>0.30842005676442763</v>
      </c>
      <c r="E566" s="14">
        <v>82</v>
      </c>
    </row>
    <row r="567" spans="3:5" x14ac:dyDescent="0.3">
      <c r="C567" s="34">
        <v>0.45844904934842984</v>
      </c>
      <c r="D567" s="32">
        <v>0.45844904934842984</v>
      </c>
      <c r="E567" s="14">
        <v>11</v>
      </c>
    </row>
    <row r="568" spans="3:5" x14ac:dyDescent="0.3">
      <c r="C568" s="34">
        <v>0.9353617969298379</v>
      </c>
      <c r="D568" s="32">
        <v>0.9353617969298379</v>
      </c>
      <c r="E568" s="14">
        <v>95</v>
      </c>
    </row>
    <row r="569" spans="3:5" x14ac:dyDescent="0.3">
      <c r="C569" s="34">
        <v>0.17648854029969177</v>
      </c>
      <c r="D569" s="32">
        <v>0.17648854029969177</v>
      </c>
      <c r="E569" s="14">
        <v>91</v>
      </c>
    </row>
    <row r="570" spans="3:5" x14ac:dyDescent="0.3">
      <c r="C570" s="34">
        <v>0.57963805047761463</v>
      </c>
      <c r="D570" s="32">
        <v>0.57963805047761463</v>
      </c>
      <c r="E570" s="14">
        <v>13</v>
      </c>
    </row>
    <row r="571" spans="3:5" x14ac:dyDescent="0.3">
      <c r="C571" s="34">
        <v>6.4210943937498099E-2</v>
      </c>
      <c r="D571" s="32">
        <v>6.4210943937498099E-2</v>
      </c>
      <c r="E571" s="14">
        <v>11</v>
      </c>
    </row>
    <row r="572" spans="3:5" x14ac:dyDescent="0.3">
      <c r="C572" s="34">
        <v>0.80724509414960177</v>
      </c>
      <c r="D572" s="32">
        <v>0.80724509414960177</v>
      </c>
      <c r="E572" s="14">
        <v>11</v>
      </c>
    </row>
    <row r="573" spans="3:5" x14ac:dyDescent="0.3">
      <c r="C573" s="34">
        <v>0.6514175847651601</v>
      </c>
      <c r="D573" s="32">
        <v>0.6514175847651601</v>
      </c>
      <c r="E573" s="14">
        <v>87</v>
      </c>
    </row>
    <row r="574" spans="3:5" x14ac:dyDescent="0.3">
      <c r="C574" s="34">
        <v>0.4085512863551744</v>
      </c>
      <c r="D574" s="32">
        <v>0.4085512863551744</v>
      </c>
      <c r="E574" s="14">
        <v>90</v>
      </c>
    </row>
    <row r="575" spans="3:5" x14ac:dyDescent="0.3">
      <c r="C575" s="34">
        <v>0.2402417065950499</v>
      </c>
      <c r="D575" s="32">
        <v>0.2402417065950499</v>
      </c>
      <c r="E575" s="14">
        <v>85</v>
      </c>
    </row>
    <row r="576" spans="3:5" x14ac:dyDescent="0.3">
      <c r="C576" s="34">
        <v>1.9287697988830226E-2</v>
      </c>
      <c r="D576" s="32">
        <v>1.9287697988830226E-2</v>
      </c>
      <c r="E576" s="14">
        <v>93</v>
      </c>
    </row>
    <row r="577" spans="3:5" x14ac:dyDescent="0.3">
      <c r="C577" s="34">
        <v>0.60921048615985596</v>
      </c>
      <c r="D577" s="32">
        <v>0.60921048615985596</v>
      </c>
      <c r="E577" s="14">
        <v>11</v>
      </c>
    </row>
    <row r="578" spans="3:5" x14ac:dyDescent="0.3">
      <c r="C578" s="34">
        <v>0.30976287118137152</v>
      </c>
      <c r="D578" s="32">
        <v>0.30976287118137152</v>
      </c>
      <c r="E578" s="14">
        <v>96</v>
      </c>
    </row>
    <row r="579" spans="3:5" x14ac:dyDescent="0.3">
      <c r="C579" s="34">
        <v>0.54295480208746605</v>
      </c>
      <c r="D579" s="32">
        <v>0.54295480208746605</v>
      </c>
      <c r="E579" s="14">
        <v>95</v>
      </c>
    </row>
    <row r="580" spans="3:5" x14ac:dyDescent="0.3">
      <c r="C580" s="34">
        <v>0.10196234015930662</v>
      </c>
      <c r="D580" s="32">
        <v>0.10196234015930662</v>
      </c>
      <c r="E580" s="14">
        <v>11</v>
      </c>
    </row>
    <row r="581" spans="3:5" x14ac:dyDescent="0.3">
      <c r="C581" s="34">
        <v>0.35950804162724692</v>
      </c>
      <c r="D581" s="32">
        <v>0.35950804162724692</v>
      </c>
      <c r="E581" s="14">
        <v>11</v>
      </c>
    </row>
    <row r="582" spans="3:5" x14ac:dyDescent="0.3">
      <c r="C582" s="34">
        <v>0.15167699209570604</v>
      </c>
      <c r="D582" s="32">
        <v>0.15167699209570604</v>
      </c>
      <c r="E582" s="14">
        <v>10</v>
      </c>
    </row>
    <row r="583" spans="3:5" x14ac:dyDescent="0.3">
      <c r="C583" s="34">
        <v>0.4748985259559923</v>
      </c>
      <c r="D583" s="32">
        <v>0.4748985259559923</v>
      </c>
      <c r="E583" s="14">
        <v>10</v>
      </c>
    </row>
    <row r="584" spans="3:5" x14ac:dyDescent="0.3">
      <c r="C584" s="34">
        <v>0.72380748924222538</v>
      </c>
      <c r="D584" s="32">
        <v>0.72380748924222538</v>
      </c>
      <c r="E584" s="14">
        <v>90</v>
      </c>
    </row>
    <row r="585" spans="3:5" x14ac:dyDescent="0.3">
      <c r="C585" s="34">
        <v>0.86788537247840813</v>
      </c>
      <c r="D585" s="32">
        <v>0.86788537247840813</v>
      </c>
      <c r="E585" s="14">
        <v>89</v>
      </c>
    </row>
    <row r="586" spans="3:5" x14ac:dyDescent="0.3">
      <c r="C586" s="34">
        <v>0.62410351878414261</v>
      </c>
      <c r="D586" s="32">
        <v>0.62410351878414261</v>
      </c>
      <c r="E586" s="14">
        <v>83</v>
      </c>
    </row>
    <row r="587" spans="3:5" x14ac:dyDescent="0.3">
      <c r="C587" s="34">
        <v>0.70760216071047088</v>
      </c>
      <c r="D587" s="32">
        <v>0.70760216071047088</v>
      </c>
      <c r="E587" s="14">
        <v>93</v>
      </c>
    </row>
    <row r="588" spans="3:5" x14ac:dyDescent="0.3">
      <c r="C588" s="34">
        <v>0.14810632648701438</v>
      </c>
      <c r="D588" s="32">
        <v>0.14810632648701438</v>
      </c>
      <c r="E588" s="14">
        <v>83</v>
      </c>
    </row>
    <row r="589" spans="3:5" x14ac:dyDescent="0.3">
      <c r="C589" s="34">
        <v>1.0803552354503006E-2</v>
      </c>
      <c r="D589" s="32">
        <v>1.0803552354503006E-2</v>
      </c>
      <c r="E589" s="14">
        <v>74</v>
      </c>
    </row>
    <row r="590" spans="3:5" x14ac:dyDescent="0.3">
      <c r="C590" s="34">
        <v>0.59801019318216497</v>
      </c>
      <c r="D590" s="32">
        <v>0.59801019318216497</v>
      </c>
      <c r="E590" s="14">
        <v>97</v>
      </c>
    </row>
    <row r="591" spans="3:5" x14ac:dyDescent="0.3">
      <c r="C591" s="34">
        <v>0.62654499954222231</v>
      </c>
      <c r="D591" s="32">
        <v>0.62654499954222231</v>
      </c>
      <c r="E591" s="14">
        <v>11</v>
      </c>
    </row>
    <row r="592" spans="3:5" x14ac:dyDescent="0.3">
      <c r="C592" s="34">
        <v>0.72295297097689748</v>
      </c>
      <c r="D592" s="32">
        <v>0.72295297097689748</v>
      </c>
      <c r="E592" s="14">
        <v>10</v>
      </c>
    </row>
    <row r="593" spans="3:5" x14ac:dyDescent="0.3">
      <c r="C593" s="34">
        <v>0.73113193151646472</v>
      </c>
      <c r="D593" s="32">
        <v>0.73113193151646472</v>
      </c>
      <c r="E593" s="14">
        <v>90</v>
      </c>
    </row>
    <row r="594" spans="3:5" x14ac:dyDescent="0.3">
      <c r="C594" s="34">
        <v>0.78453932309945984</v>
      </c>
      <c r="D594" s="32">
        <v>0.78453932309945984</v>
      </c>
      <c r="E594" s="14">
        <v>10</v>
      </c>
    </row>
    <row r="595" spans="3:5" x14ac:dyDescent="0.3">
      <c r="C595" s="34">
        <v>0.97967467268898589</v>
      </c>
      <c r="D595" s="32">
        <v>0.97967467268898589</v>
      </c>
      <c r="E595" s="14">
        <v>10</v>
      </c>
    </row>
    <row r="596" spans="3:5" x14ac:dyDescent="0.3">
      <c r="C596" s="34">
        <v>6.0213019196142463E-2</v>
      </c>
      <c r="D596" s="32">
        <v>6.0213019196142463E-2</v>
      </c>
      <c r="E596" s="14">
        <v>10</v>
      </c>
    </row>
    <row r="597" spans="3:5" x14ac:dyDescent="0.3">
      <c r="C597" s="34">
        <v>0.1249732963042085</v>
      </c>
      <c r="D597" s="32">
        <v>0.1249732963042085</v>
      </c>
      <c r="E597" s="14">
        <v>10</v>
      </c>
    </row>
    <row r="598" spans="3:5" x14ac:dyDescent="0.3">
      <c r="C598" s="34">
        <v>0.59877315591906488</v>
      </c>
      <c r="D598" s="32">
        <v>0.59877315591906488</v>
      </c>
      <c r="E598" s="14">
        <v>86</v>
      </c>
    </row>
    <row r="599" spans="3:5" x14ac:dyDescent="0.3">
      <c r="C599" s="34">
        <v>0.91085543382061218</v>
      </c>
      <c r="D599" s="32">
        <v>0.91085543382061218</v>
      </c>
      <c r="E599" s="14">
        <v>10</v>
      </c>
    </row>
    <row r="600" spans="3:5" x14ac:dyDescent="0.3">
      <c r="C600" s="34">
        <v>6.0945463423566396E-2</v>
      </c>
      <c r="D600" s="32">
        <v>6.0945463423566396E-2</v>
      </c>
      <c r="E600" s="14">
        <v>11</v>
      </c>
    </row>
    <row r="601" spans="3:5" x14ac:dyDescent="0.3">
      <c r="C601" s="34">
        <v>0.99185155796990876</v>
      </c>
      <c r="D601" s="32">
        <v>0.99185155796990876</v>
      </c>
      <c r="E601" s="14">
        <v>98</v>
      </c>
    </row>
    <row r="602" spans="3:5" x14ac:dyDescent="0.3">
      <c r="C602" s="34">
        <v>0.63505966368602562</v>
      </c>
      <c r="D602" s="32">
        <v>0.63505966368602562</v>
      </c>
      <c r="E602" s="14">
        <v>97</v>
      </c>
    </row>
    <row r="603" spans="3:5" x14ac:dyDescent="0.3">
      <c r="C603" s="34">
        <v>0.15909298989837337</v>
      </c>
      <c r="D603" s="32">
        <v>0.15909298989837337</v>
      </c>
      <c r="E603" s="14">
        <v>10</v>
      </c>
    </row>
    <row r="604" spans="3:5" x14ac:dyDescent="0.3">
      <c r="C604" s="34">
        <v>0.4421521652882473</v>
      </c>
      <c r="D604" s="32">
        <v>0.4421521652882473</v>
      </c>
      <c r="E604" s="14">
        <v>10</v>
      </c>
    </row>
    <row r="605" spans="3:5" x14ac:dyDescent="0.3">
      <c r="C605" s="34">
        <v>0.87850581377605519</v>
      </c>
      <c r="D605" s="32">
        <v>0.87850581377605519</v>
      </c>
      <c r="E605" s="14">
        <v>10</v>
      </c>
    </row>
    <row r="606" spans="3:5" x14ac:dyDescent="0.3">
      <c r="C606" s="34">
        <v>0.65968810083315532</v>
      </c>
      <c r="D606" s="32">
        <v>0.65968810083315532</v>
      </c>
      <c r="E606" s="14">
        <v>10</v>
      </c>
    </row>
    <row r="607" spans="3:5" x14ac:dyDescent="0.3">
      <c r="C607" s="34">
        <v>0.70528275399029516</v>
      </c>
      <c r="D607" s="32">
        <v>0.70528275399029516</v>
      </c>
      <c r="E607" s="14">
        <v>10</v>
      </c>
    </row>
    <row r="608" spans="3:5" x14ac:dyDescent="0.3">
      <c r="C608" s="34">
        <v>0.92199468977935117</v>
      </c>
      <c r="D608" s="32">
        <v>0.92199468977935117</v>
      </c>
      <c r="E608" s="14">
        <v>90</v>
      </c>
    </row>
    <row r="609" spans="3:5" x14ac:dyDescent="0.3">
      <c r="C609" s="34">
        <v>0.14853358561967833</v>
      </c>
      <c r="D609" s="32">
        <v>0.14853358561967833</v>
      </c>
      <c r="E609" s="14">
        <v>81</v>
      </c>
    </row>
    <row r="610" spans="3:5" x14ac:dyDescent="0.3">
      <c r="C610" s="34">
        <v>0.52763451033051545</v>
      </c>
      <c r="D610" s="32">
        <v>0.52763451033051545</v>
      </c>
      <c r="E610" s="14">
        <v>11</v>
      </c>
    </row>
    <row r="611" spans="3:5" x14ac:dyDescent="0.3">
      <c r="C611" s="34">
        <v>0.6471144749290445</v>
      </c>
      <c r="D611" s="32">
        <v>0.6471144749290445</v>
      </c>
      <c r="E611" s="14">
        <v>82</v>
      </c>
    </row>
    <row r="612" spans="3:5" x14ac:dyDescent="0.3">
      <c r="C612" s="34">
        <v>0.7193517868587298</v>
      </c>
      <c r="D612" s="32">
        <v>0.7193517868587298</v>
      </c>
      <c r="E612" s="14">
        <v>83</v>
      </c>
    </row>
    <row r="613" spans="3:5" x14ac:dyDescent="0.3">
      <c r="C613" s="34">
        <v>0.10855433820612201</v>
      </c>
      <c r="D613" s="32">
        <v>0.10855433820612201</v>
      </c>
      <c r="E613" s="14">
        <v>10</v>
      </c>
    </row>
    <row r="614" spans="3:5" x14ac:dyDescent="0.3">
      <c r="C614" s="34">
        <v>0.92916653950621053</v>
      </c>
      <c r="D614" s="32">
        <v>0.92916653950621053</v>
      </c>
      <c r="E614" s="14">
        <v>10</v>
      </c>
    </row>
    <row r="615" spans="3:5" x14ac:dyDescent="0.3">
      <c r="C615" s="34">
        <v>0.58415478988006231</v>
      </c>
      <c r="D615" s="32">
        <v>0.58415478988006231</v>
      </c>
      <c r="E615" s="14">
        <v>82</v>
      </c>
    </row>
    <row r="616" spans="3:5" x14ac:dyDescent="0.3">
      <c r="C616" s="34">
        <v>0.52433851130710774</v>
      </c>
      <c r="D616" s="32">
        <v>0.52433851130710774</v>
      </c>
      <c r="E616" s="14">
        <v>11</v>
      </c>
    </row>
    <row r="617" spans="3:5" x14ac:dyDescent="0.3">
      <c r="C617" s="34">
        <v>0.7219763786736656</v>
      </c>
      <c r="D617" s="32">
        <v>0.7219763786736656</v>
      </c>
      <c r="E617" s="14">
        <v>96</v>
      </c>
    </row>
    <row r="618" spans="3:5" x14ac:dyDescent="0.3">
      <c r="C618" s="34">
        <v>0.3729056672872097</v>
      </c>
      <c r="D618" s="32">
        <v>0.3729056672872097</v>
      </c>
      <c r="E618" s="14">
        <v>98</v>
      </c>
    </row>
    <row r="619" spans="3:5" x14ac:dyDescent="0.3">
      <c r="C619" s="34">
        <v>0.29371013519699696</v>
      </c>
      <c r="D619" s="32">
        <v>0.29371013519699696</v>
      </c>
      <c r="E619" s="14">
        <v>91</v>
      </c>
    </row>
    <row r="620" spans="3:5" x14ac:dyDescent="0.3">
      <c r="C620" s="34">
        <v>0.59550767540513316</v>
      </c>
      <c r="D620" s="32">
        <v>0.59550767540513316</v>
      </c>
      <c r="E620" s="14">
        <v>99</v>
      </c>
    </row>
    <row r="621" spans="3:5" x14ac:dyDescent="0.3">
      <c r="C621" s="34">
        <v>0.9421979430524613</v>
      </c>
      <c r="D621" s="32">
        <v>0.9421979430524613</v>
      </c>
      <c r="E621" s="14">
        <v>11</v>
      </c>
    </row>
    <row r="622" spans="3:5" x14ac:dyDescent="0.3">
      <c r="C622" s="34">
        <v>0.31150242622150331</v>
      </c>
      <c r="D622" s="32">
        <v>0.31150242622150331</v>
      </c>
      <c r="E622" s="14">
        <v>10</v>
      </c>
    </row>
    <row r="623" spans="3:5" x14ac:dyDescent="0.3">
      <c r="C623" s="34">
        <v>0.97894222846156198</v>
      </c>
      <c r="D623" s="32">
        <v>0.97894222846156198</v>
      </c>
      <c r="E623" s="14">
        <v>10</v>
      </c>
    </row>
    <row r="624" spans="3:5" x14ac:dyDescent="0.3">
      <c r="C624" s="34">
        <v>0.14026306955168311</v>
      </c>
      <c r="D624" s="32">
        <v>0.14026306955168311</v>
      </c>
      <c r="E624" s="14">
        <v>13</v>
      </c>
    </row>
    <row r="625" spans="3:5" x14ac:dyDescent="0.3">
      <c r="C625" s="34">
        <v>0.19620349742118595</v>
      </c>
      <c r="D625" s="32">
        <v>0.19620349742118595</v>
      </c>
      <c r="E625" s="14">
        <v>10</v>
      </c>
    </row>
    <row r="626" spans="3:5" x14ac:dyDescent="0.3">
      <c r="C626" s="34">
        <v>0.81603442487868894</v>
      </c>
      <c r="D626" s="32">
        <v>0.81603442487868894</v>
      </c>
      <c r="E626" s="14">
        <v>10</v>
      </c>
    </row>
    <row r="627" spans="3:5" x14ac:dyDescent="0.3">
      <c r="C627" s="34">
        <v>0.87050996429334393</v>
      </c>
      <c r="D627" s="32">
        <v>0.87050996429334393</v>
      </c>
      <c r="E627" s="14">
        <v>99</v>
      </c>
    </row>
    <row r="628" spans="3:5" x14ac:dyDescent="0.3">
      <c r="C628" s="34">
        <v>0.63493758964812164</v>
      </c>
      <c r="D628" s="32">
        <v>0.63493758964812164</v>
      </c>
      <c r="E628" s="14">
        <v>10</v>
      </c>
    </row>
    <row r="629" spans="3:5" x14ac:dyDescent="0.3">
      <c r="C629" s="34">
        <v>4.9806207464827418E-2</v>
      </c>
      <c r="D629" s="32">
        <v>4.9806207464827418E-2</v>
      </c>
      <c r="E629" s="14">
        <v>76</v>
      </c>
    </row>
    <row r="630" spans="3:5" x14ac:dyDescent="0.3">
      <c r="C630" s="34">
        <v>0.70543534653767515</v>
      </c>
      <c r="D630" s="32">
        <v>0.70543534653767515</v>
      </c>
      <c r="E630" s="14">
        <v>11</v>
      </c>
    </row>
    <row r="631" spans="3:5" x14ac:dyDescent="0.3">
      <c r="C631" s="34">
        <v>0.46314889980773338</v>
      </c>
      <c r="D631" s="32">
        <v>0.46314889980773338</v>
      </c>
      <c r="E631" s="14">
        <v>97</v>
      </c>
    </row>
    <row r="632" spans="3:5" x14ac:dyDescent="0.3">
      <c r="C632" s="34">
        <v>0.24033326212347789</v>
      </c>
      <c r="D632" s="32">
        <v>0.24033326212347789</v>
      </c>
      <c r="E632" s="14">
        <v>93</v>
      </c>
    </row>
    <row r="633" spans="3:5" x14ac:dyDescent="0.3">
      <c r="C633" s="34">
        <v>0.58540604876857816</v>
      </c>
      <c r="D633" s="32">
        <v>0.58540604876857816</v>
      </c>
      <c r="E633" s="14">
        <v>86</v>
      </c>
    </row>
    <row r="634" spans="3:5" x14ac:dyDescent="0.3">
      <c r="C634" s="34">
        <v>0.5374614703817866</v>
      </c>
      <c r="D634" s="32">
        <v>0.5374614703817866</v>
      </c>
      <c r="E634" s="14">
        <v>74</v>
      </c>
    </row>
    <row r="635" spans="3:5" x14ac:dyDescent="0.3">
      <c r="C635" s="34">
        <v>0.16812646870326853</v>
      </c>
      <c r="D635" s="32">
        <v>0.16812646870326853</v>
      </c>
      <c r="E635" s="14">
        <v>86</v>
      </c>
    </row>
    <row r="636" spans="3:5" x14ac:dyDescent="0.3">
      <c r="C636" s="34">
        <v>0.9693899349955748</v>
      </c>
      <c r="D636" s="32">
        <v>0.9693899349955748</v>
      </c>
      <c r="E636" s="14">
        <v>99</v>
      </c>
    </row>
    <row r="637" spans="3:5" x14ac:dyDescent="0.3">
      <c r="C637" s="34">
        <v>0.52446058534501172</v>
      </c>
      <c r="D637" s="32">
        <v>0.52446058534501172</v>
      </c>
      <c r="E637" s="14">
        <v>12</v>
      </c>
    </row>
    <row r="638" spans="3:5" x14ac:dyDescent="0.3">
      <c r="C638" s="34">
        <v>0.36707663197729423</v>
      </c>
      <c r="D638" s="32">
        <v>0.36707663197729423</v>
      </c>
      <c r="E638" s="14">
        <v>97</v>
      </c>
    </row>
    <row r="639" spans="3:5" x14ac:dyDescent="0.3">
      <c r="C639" s="34">
        <v>0.66286202581865905</v>
      </c>
      <c r="D639" s="32">
        <v>0.66286202581865905</v>
      </c>
      <c r="E639" s="14">
        <v>81</v>
      </c>
    </row>
    <row r="640" spans="3:5" x14ac:dyDescent="0.3">
      <c r="C640" s="34">
        <v>0.76299325540940577</v>
      </c>
      <c r="D640" s="32">
        <v>0.76299325540940577</v>
      </c>
      <c r="E640" s="14">
        <v>97</v>
      </c>
    </row>
    <row r="641" spans="3:5" x14ac:dyDescent="0.3">
      <c r="C641" s="34">
        <v>0.62489700003051851</v>
      </c>
      <c r="D641" s="32">
        <v>0.62489700003051851</v>
      </c>
      <c r="E641" s="14">
        <v>85</v>
      </c>
    </row>
    <row r="642" spans="3:5" x14ac:dyDescent="0.3">
      <c r="C642" s="34">
        <v>0.67870113223670159</v>
      </c>
      <c r="D642" s="32">
        <v>0.67870113223670159</v>
      </c>
      <c r="E642" s="14">
        <v>86</v>
      </c>
    </row>
    <row r="643" spans="3:5" x14ac:dyDescent="0.3">
      <c r="C643" s="34">
        <v>0.71919919431134982</v>
      </c>
      <c r="D643" s="32">
        <v>0.71919919431134982</v>
      </c>
      <c r="E643" s="14">
        <v>11</v>
      </c>
    </row>
    <row r="644" spans="3:5" x14ac:dyDescent="0.3">
      <c r="C644" s="34">
        <v>0.13013092440565202</v>
      </c>
      <c r="D644" s="32">
        <v>0.13013092440565202</v>
      </c>
      <c r="E644" s="14">
        <v>12</v>
      </c>
    </row>
    <row r="645" spans="3:5" x14ac:dyDescent="0.3">
      <c r="C645" s="34">
        <v>0.38547929319132052</v>
      </c>
      <c r="D645" s="32">
        <v>0.38547929319132052</v>
      </c>
      <c r="E645" s="14">
        <v>11</v>
      </c>
    </row>
    <row r="646" spans="3:5" x14ac:dyDescent="0.3">
      <c r="C646" s="34">
        <v>0.39851069673757133</v>
      </c>
      <c r="D646" s="32">
        <v>0.39851069673757133</v>
      </c>
      <c r="E646" s="14">
        <v>99</v>
      </c>
    </row>
    <row r="647" spans="3:5" x14ac:dyDescent="0.3">
      <c r="C647" s="34">
        <v>0.79152806176946322</v>
      </c>
      <c r="D647" s="32">
        <v>0.79152806176946322</v>
      </c>
      <c r="E647" s="14">
        <v>10</v>
      </c>
    </row>
    <row r="648" spans="3:5" x14ac:dyDescent="0.3">
      <c r="C648" s="34">
        <v>0.50910977507858513</v>
      </c>
      <c r="D648" s="32">
        <v>0.50910977507858513</v>
      </c>
      <c r="E648" s="14">
        <v>10</v>
      </c>
    </row>
    <row r="649" spans="3:5" x14ac:dyDescent="0.3">
      <c r="C649" s="34">
        <v>0.58778649250770587</v>
      </c>
      <c r="D649" s="32">
        <v>0.58778649250770587</v>
      </c>
      <c r="E649" s="14">
        <v>98</v>
      </c>
    </row>
    <row r="650" spans="3:5" x14ac:dyDescent="0.3">
      <c r="C650" s="34">
        <v>0.39307840205084382</v>
      </c>
      <c r="D650" s="32">
        <v>0.39307840205084382</v>
      </c>
      <c r="E650" s="14">
        <v>10</v>
      </c>
    </row>
    <row r="651" spans="3:5" x14ac:dyDescent="0.3">
      <c r="C651" s="34">
        <v>0.14566484572893459</v>
      </c>
      <c r="D651" s="32">
        <v>0.14566484572893459</v>
      </c>
      <c r="E651" s="14">
        <v>88</v>
      </c>
    </row>
    <row r="652" spans="3:5" x14ac:dyDescent="0.3">
      <c r="C652" s="34">
        <v>5.0965910824915311E-3</v>
      </c>
      <c r="D652" s="32">
        <v>5.0965910824915311E-3</v>
      </c>
      <c r="E652" s="14">
        <v>83</v>
      </c>
    </row>
    <row r="653" spans="3:5" x14ac:dyDescent="0.3">
      <c r="C653" s="34">
        <v>0.70760216071047088</v>
      </c>
      <c r="D653" s="32">
        <v>0.70760216071047088</v>
      </c>
      <c r="E653" s="14">
        <v>98</v>
      </c>
    </row>
    <row r="654" spans="3:5" x14ac:dyDescent="0.3">
      <c r="C654" s="34">
        <v>0.36075930051576283</v>
      </c>
      <c r="D654" s="32">
        <v>0.36075930051576283</v>
      </c>
      <c r="E654" s="14">
        <v>88</v>
      </c>
    </row>
    <row r="655" spans="3:5" x14ac:dyDescent="0.3">
      <c r="C655" s="34">
        <v>0.8103274636066774</v>
      </c>
      <c r="D655" s="32">
        <v>0.8103274636066774</v>
      </c>
      <c r="E655" s="14">
        <v>90</v>
      </c>
    </row>
    <row r="656" spans="3:5" x14ac:dyDescent="0.3">
      <c r="C656" s="34">
        <v>0.66158024842066709</v>
      </c>
      <c r="D656" s="32">
        <v>0.66158024842066709</v>
      </c>
      <c r="E656" s="14">
        <v>11</v>
      </c>
    </row>
    <row r="657" spans="3:5" x14ac:dyDescent="0.3">
      <c r="C657" s="34">
        <v>0.72634052552873318</v>
      </c>
      <c r="D657" s="32">
        <v>0.72634052552873318</v>
      </c>
      <c r="E657" s="14">
        <v>10</v>
      </c>
    </row>
    <row r="658" spans="3:5" x14ac:dyDescent="0.3">
      <c r="C658" s="34">
        <v>0.52159184545426807</v>
      </c>
      <c r="D658" s="32">
        <v>0.52159184545426807</v>
      </c>
      <c r="E658" s="14">
        <v>12</v>
      </c>
    </row>
    <row r="659" spans="3:5" x14ac:dyDescent="0.3">
      <c r="C659" s="34">
        <v>0.13171788689840389</v>
      </c>
      <c r="D659" s="32">
        <v>0.13171788689840389</v>
      </c>
      <c r="E659" s="14">
        <v>88</v>
      </c>
    </row>
    <row r="660" spans="3:5" x14ac:dyDescent="0.3">
      <c r="C660" s="34">
        <v>0.92074343089083532</v>
      </c>
      <c r="D660" s="32">
        <v>0.92074343089083532</v>
      </c>
      <c r="E660" s="14">
        <v>10</v>
      </c>
    </row>
    <row r="661" spans="3:5" x14ac:dyDescent="0.3">
      <c r="C661" s="34">
        <v>0.37464522232734154</v>
      </c>
      <c r="D661" s="32">
        <v>0.37464522232734154</v>
      </c>
      <c r="E661" s="14">
        <v>77</v>
      </c>
    </row>
    <row r="662" spans="3:5" x14ac:dyDescent="0.3">
      <c r="C662" s="34">
        <v>1.239051484725486E-2</v>
      </c>
      <c r="D662" s="32">
        <v>1.239051484725486E-2</v>
      </c>
      <c r="E662" s="14">
        <v>10</v>
      </c>
    </row>
    <row r="663" spans="3:5" x14ac:dyDescent="0.3">
      <c r="C663" s="34">
        <v>0.21329386272774437</v>
      </c>
      <c r="D663" s="32">
        <v>0.21329386272774437</v>
      </c>
      <c r="E663" s="14">
        <v>98</v>
      </c>
    </row>
    <row r="664" spans="3:5" x14ac:dyDescent="0.3">
      <c r="C664" s="34">
        <v>0.42973113193151646</v>
      </c>
      <c r="D664" s="32">
        <v>0.42973113193151646</v>
      </c>
      <c r="E664" s="14">
        <v>88</v>
      </c>
    </row>
    <row r="665" spans="3:5" x14ac:dyDescent="0.3">
      <c r="C665" s="34">
        <v>0.33829767754142887</v>
      </c>
      <c r="D665" s="32">
        <v>0.33829767754142887</v>
      </c>
      <c r="E665" s="14">
        <v>89</v>
      </c>
    </row>
    <row r="666" spans="3:5" x14ac:dyDescent="0.3">
      <c r="C666" s="34">
        <v>0.39353617969298377</v>
      </c>
      <c r="D666" s="32">
        <v>0.39353617969298377</v>
      </c>
      <c r="E666" s="14">
        <v>11</v>
      </c>
    </row>
    <row r="667" spans="3:5" x14ac:dyDescent="0.3">
      <c r="C667" s="34">
        <v>2.1240882595294046E-2</v>
      </c>
      <c r="D667" s="32">
        <v>2.1240882595294046E-2</v>
      </c>
      <c r="E667" s="14">
        <v>67</v>
      </c>
    </row>
    <row r="668" spans="3:5" x14ac:dyDescent="0.3">
      <c r="C668" s="34">
        <v>0.84908597064119384</v>
      </c>
      <c r="D668" s="32">
        <v>0.84908597064119384</v>
      </c>
      <c r="E668" s="14">
        <v>87</v>
      </c>
    </row>
    <row r="669" spans="3:5" x14ac:dyDescent="0.3">
      <c r="C669" s="34">
        <v>0.45866267891476181</v>
      </c>
      <c r="D669" s="32">
        <v>0.45866267891476181</v>
      </c>
      <c r="E669" s="14">
        <v>94</v>
      </c>
    </row>
    <row r="670" spans="3:5" x14ac:dyDescent="0.3">
      <c r="C670" s="34">
        <v>0.17258217108676413</v>
      </c>
      <c r="D670" s="32">
        <v>0.17258217108676413</v>
      </c>
      <c r="E670" s="14">
        <v>10</v>
      </c>
    </row>
    <row r="671" spans="3:5" x14ac:dyDescent="0.3">
      <c r="C671" s="34">
        <v>0.43745231482894376</v>
      </c>
      <c r="D671" s="32">
        <v>0.43745231482894376</v>
      </c>
      <c r="E671" s="14">
        <v>11</v>
      </c>
    </row>
    <row r="672" spans="3:5" x14ac:dyDescent="0.3">
      <c r="C672" s="34">
        <v>0.8189336832789087</v>
      </c>
      <c r="D672" s="32">
        <v>0.8189336832789087</v>
      </c>
      <c r="E672" s="14">
        <v>10</v>
      </c>
    </row>
    <row r="673" spans="3:5" x14ac:dyDescent="0.3">
      <c r="C673" s="34">
        <v>0.45835749382000185</v>
      </c>
      <c r="D673" s="32">
        <v>0.45835749382000185</v>
      </c>
      <c r="E673" s="14">
        <v>11</v>
      </c>
    </row>
    <row r="674" spans="3:5" x14ac:dyDescent="0.3">
      <c r="C674" s="34">
        <v>0.75252540665913881</v>
      </c>
      <c r="D674" s="32">
        <v>0.75252540665913881</v>
      </c>
      <c r="E674" s="14">
        <v>90</v>
      </c>
    </row>
    <row r="675" spans="3:5" x14ac:dyDescent="0.3">
      <c r="C675" s="34">
        <v>4.0711691640980256E-2</v>
      </c>
      <c r="D675" s="32">
        <v>4.0711691640980256E-2</v>
      </c>
      <c r="E675" s="14">
        <v>10</v>
      </c>
    </row>
    <row r="676" spans="3:5" x14ac:dyDescent="0.3">
      <c r="C676" s="34">
        <v>0.73995178075502788</v>
      </c>
      <c r="D676" s="32">
        <v>0.73995178075502788</v>
      </c>
      <c r="E676" s="14">
        <v>11</v>
      </c>
    </row>
    <row r="677" spans="3:5" x14ac:dyDescent="0.3">
      <c r="C677" s="34">
        <v>0.22363963744010742</v>
      </c>
      <c r="D677" s="32">
        <v>0.22363963744010742</v>
      </c>
      <c r="E677" s="14">
        <v>90</v>
      </c>
    </row>
    <row r="678" spans="3:5" x14ac:dyDescent="0.3">
      <c r="C678" s="34">
        <v>0.70943327127903077</v>
      </c>
      <c r="D678" s="32">
        <v>0.70943327127903077</v>
      </c>
      <c r="E678" s="14">
        <v>75</v>
      </c>
    </row>
    <row r="679" spans="3:5" x14ac:dyDescent="0.3">
      <c r="C679" s="34">
        <v>0.8980071413312174</v>
      </c>
      <c r="D679" s="32">
        <v>0.8980071413312174</v>
      </c>
      <c r="E679" s="14">
        <v>10</v>
      </c>
    </row>
    <row r="680" spans="3:5" x14ac:dyDescent="0.3">
      <c r="C680" s="34">
        <v>0.52504043702505565</v>
      </c>
      <c r="D680" s="32">
        <v>0.52504043702505565</v>
      </c>
      <c r="E680" s="14">
        <v>87</v>
      </c>
    </row>
    <row r="681" spans="3:5" x14ac:dyDescent="0.3">
      <c r="C681" s="34">
        <v>0.17459639271217994</v>
      </c>
      <c r="D681" s="32">
        <v>0.17459639271217994</v>
      </c>
      <c r="E681" s="14">
        <v>12</v>
      </c>
    </row>
    <row r="682" spans="3:5" x14ac:dyDescent="0.3">
      <c r="C682" s="34">
        <v>0.8070314645832698</v>
      </c>
      <c r="D682" s="32">
        <v>0.8070314645832698</v>
      </c>
      <c r="E682" s="14">
        <v>89</v>
      </c>
    </row>
    <row r="683" spans="3:5" x14ac:dyDescent="0.3">
      <c r="C683" s="34">
        <v>0.14651936399426252</v>
      </c>
      <c r="D683" s="32">
        <v>0.14651936399426252</v>
      </c>
      <c r="E683" s="14">
        <v>93</v>
      </c>
    </row>
    <row r="684" spans="3:5" x14ac:dyDescent="0.3">
      <c r="C684" s="34">
        <v>0.97778252510147401</v>
      </c>
      <c r="D684" s="32">
        <v>0.97778252510147401</v>
      </c>
      <c r="E684" s="14">
        <v>88</v>
      </c>
    </row>
    <row r="685" spans="3:5" x14ac:dyDescent="0.3">
      <c r="C685" s="34">
        <v>0.75453962828455456</v>
      </c>
      <c r="D685" s="32">
        <v>0.75453962828455456</v>
      </c>
      <c r="E685" s="14">
        <v>11</v>
      </c>
    </row>
    <row r="686" spans="3:5" x14ac:dyDescent="0.3">
      <c r="C686" s="34">
        <v>0.65327921384319587</v>
      </c>
      <c r="D686" s="32">
        <v>0.65327921384319587</v>
      </c>
      <c r="E686" s="14">
        <v>85</v>
      </c>
    </row>
    <row r="687" spans="3:5" x14ac:dyDescent="0.3">
      <c r="C687" s="34">
        <v>0.64833521530808436</v>
      </c>
      <c r="D687" s="32">
        <v>0.64833521530808436</v>
      </c>
      <c r="E687" s="14">
        <v>97</v>
      </c>
    </row>
    <row r="688" spans="3:5" x14ac:dyDescent="0.3">
      <c r="C688" s="34">
        <v>0.95413068025757619</v>
      </c>
      <c r="D688" s="32">
        <v>0.95413068025757619</v>
      </c>
      <c r="E688" s="14">
        <v>11</v>
      </c>
    </row>
    <row r="689" spans="3:5" x14ac:dyDescent="0.3">
      <c r="C689" s="34">
        <v>0.5697805719168676</v>
      </c>
      <c r="D689" s="32">
        <v>0.5697805719168676</v>
      </c>
      <c r="E689" s="14">
        <v>11</v>
      </c>
    </row>
    <row r="690" spans="3:5" x14ac:dyDescent="0.3">
      <c r="C690" s="34">
        <v>0.40632343516342662</v>
      </c>
      <c r="D690" s="32">
        <v>0.40632343516342662</v>
      </c>
      <c r="E690" s="14">
        <v>11</v>
      </c>
    </row>
    <row r="691" spans="3:5" x14ac:dyDescent="0.3">
      <c r="C691" s="34">
        <v>0.49797051911984619</v>
      </c>
      <c r="D691" s="32">
        <v>0.49797051911984619</v>
      </c>
      <c r="E691" s="14">
        <v>97</v>
      </c>
    </row>
    <row r="692" spans="3:5" x14ac:dyDescent="0.3">
      <c r="C692" s="34">
        <v>0.96374401074251537</v>
      </c>
      <c r="D692" s="32">
        <v>0.96374401074251537</v>
      </c>
      <c r="E692" s="14">
        <v>12</v>
      </c>
    </row>
    <row r="693" spans="3:5" x14ac:dyDescent="0.3">
      <c r="C693" s="34">
        <v>0.21106601153599658</v>
      </c>
      <c r="D693" s="32">
        <v>0.21106601153599658</v>
      </c>
      <c r="E693" s="14">
        <v>92</v>
      </c>
    </row>
    <row r="694" spans="3:5" x14ac:dyDescent="0.3">
      <c r="C694" s="34">
        <v>0.43501083407086399</v>
      </c>
      <c r="D694" s="32">
        <v>0.43501083407086399</v>
      </c>
      <c r="E694" s="14">
        <v>97</v>
      </c>
    </row>
    <row r="695" spans="3:5" x14ac:dyDescent="0.3">
      <c r="C695" s="34">
        <v>0.66542558061464274</v>
      </c>
      <c r="D695" s="32">
        <v>0.66542558061464274</v>
      </c>
      <c r="E695" s="14">
        <v>11</v>
      </c>
    </row>
    <row r="696" spans="3:5" x14ac:dyDescent="0.3">
      <c r="C696" s="34">
        <v>0.36674092837305827</v>
      </c>
      <c r="D696" s="32">
        <v>0.36674092837305827</v>
      </c>
      <c r="E696" s="14">
        <v>11</v>
      </c>
    </row>
    <row r="697" spans="3:5" x14ac:dyDescent="0.3">
      <c r="C697" s="34">
        <v>0.28788109988708149</v>
      </c>
      <c r="D697" s="32">
        <v>0.28788109988708149</v>
      </c>
      <c r="E697" s="14">
        <v>10</v>
      </c>
    </row>
    <row r="698" spans="3:5" x14ac:dyDescent="0.3">
      <c r="C698" s="34">
        <v>0.34119693594164863</v>
      </c>
      <c r="D698" s="32">
        <v>0.34119693594164863</v>
      </c>
      <c r="E698" s="14">
        <v>13</v>
      </c>
    </row>
    <row r="699" spans="3:5" x14ac:dyDescent="0.3">
      <c r="C699" s="34">
        <v>0.55467390972624897</v>
      </c>
      <c r="D699" s="32">
        <v>0.55467390972624897</v>
      </c>
      <c r="E699" s="14">
        <v>95</v>
      </c>
    </row>
    <row r="700" spans="3:5" x14ac:dyDescent="0.3">
      <c r="C700" s="34">
        <v>0.82271797845393235</v>
      </c>
      <c r="D700" s="32">
        <v>0.82271797845393235</v>
      </c>
      <c r="E700" s="14">
        <v>84</v>
      </c>
    </row>
    <row r="701" spans="3:5" x14ac:dyDescent="0.3">
      <c r="C701" s="34">
        <v>0.70680867946409498</v>
      </c>
      <c r="D701" s="32">
        <v>0.70680867946409498</v>
      </c>
      <c r="E701" s="14">
        <v>94</v>
      </c>
    </row>
    <row r="702" spans="3:5" x14ac:dyDescent="0.3">
      <c r="C702" s="34">
        <v>0.24927518539994506</v>
      </c>
      <c r="D702" s="32">
        <v>0.24927518539994506</v>
      </c>
      <c r="E702" s="14">
        <v>11</v>
      </c>
    </row>
    <row r="703" spans="3:5" x14ac:dyDescent="0.3">
      <c r="C703" s="34">
        <v>0.75981933042390215</v>
      </c>
      <c r="D703" s="32">
        <v>0.75981933042390215</v>
      </c>
      <c r="E703" s="14">
        <v>83</v>
      </c>
    </row>
    <row r="704" spans="3:5" x14ac:dyDescent="0.3">
      <c r="C704" s="34">
        <v>0.14764854884487441</v>
      </c>
      <c r="D704" s="32">
        <v>0.14764854884487441</v>
      </c>
      <c r="E704" s="14">
        <v>91</v>
      </c>
    </row>
    <row r="705" spans="3:5" x14ac:dyDescent="0.3">
      <c r="C705" s="34">
        <v>0.72542497024445329</v>
      </c>
      <c r="D705" s="32">
        <v>0.72542497024445329</v>
      </c>
      <c r="E705" s="14">
        <v>90</v>
      </c>
    </row>
    <row r="706" spans="3:5" x14ac:dyDescent="0.3">
      <c r="C706" s="34">
        <v>0.76979888302255317</v>
      </c>
      <c r="D706" s="32">
        <v>0.76979888302255317</v>
      </c>
      <c r="E706" s="14">
        <v>10</v>
      </c>
    </row>
    <row r="707" spans="3:5" x14ac:dyDescent="0.3">
      <c r="C707" s="34">
        <v>0.79940183721427049</v>
      </c>
      <c r="D707" s="32">
        <v>0.79940183721427049</v>
      </c>
      <c r="E707" s="14">
        <v>98</v>
      </c>
    </row>
    <row r="708" spans="3:5" x14ac:dyDescent="0.3">
      <c r="C708" s="34">
        <v>0.23548081911679433</v>
      </c>
      <c r="D708" s="32">
        <v>0.23548081911679433</v>
      </c>
      <c r="E708" s="14">
        <v>90</v>
      </c>
    </row>
    <row r="709" spans="3:5" x14ac:dyDescent="0.3">
      <c r="C709" s="34">
        <v>0.81279946287423321</v>
      </c>
      <c r="D709" s="32">
        <v>0.81279946287423321</v>
      </c>
      <c r="E709" s="14">
        <v>88</v>
      </c>
    </row>
    <row r="710" spans="3:5" x14ac:dyDescent="0.3">
      <c r="C710" s="34">
        <v>0.54283272804956206</v>
      </c>
      <c r="D710" s="32">
        <v>0.54283272804956206</v>
      </c>
      <c r="E710" s="14">
        <v>98</v>
      </c>
    </row>
    <row r="711" spans="3:5" x14ac:dyDescent="0.3">
      <c r="C711" s="34">
        <v>0.1108432264168218</v>
      </c>
      <c r="D711" s="32">
        <v>0.1108432264168218</v>
      </c>
      <c r="E711" s="14">
        <v>84</v>
      </c>
    </row>
    <row r="712" spans="3:5" x14ac:dyDescent="0.3">
      <c r="C712" s="34">
        <v>0.20029297769096957</v>
      </c>
      <c r="D712" s="32">
        <v>0.20029297769096957</v>
      </c>
      <c r="E712" s="14">
        <v>10</v>
      </c>
    </row>
    <row r="713" spans="3:5" x14ac:dyDescent="0.3">
      <c r="C713" s="34">
        <v>0.84786523026215399</v>
      </c>
      <c r="D713" s="32">
        <v>0.84786523026215399</v>
      </c>
      <c r="E713" s="14">
        <v>74</v>
      </c>
    </row>
    <row r="714" spans="3:5" x14ac:dyDescent="0.3">
      <c r="C714" s="34">
        <v>0.76824243903927736</v>
      </c>
      <c r="D714" s="32">
        <v>0.76824243903927736</v>
      </c>
      <c r="E714" s="14">
        <v>97</v>
      </c>
    </row>
    <row r="715" spans="3:5" x14ac:dyDescent="0.3">
      <c r="C715" s="34">
        <v>8.5573900570696124E-2</v>
      </c>
      <c r="D715" s="32">
        <v>8.5573900570696124E-2</v>
      </c>
      <c r="E715" s="14">
        <v>83</v>
      </c>
    </row>
    <row r="716" spans="3:5" x14ac:dyDescent="0.3">
      <c r="C716" s="34">
        <v>0.39555040131839964</v>
      </c>
      <c r="D716" s="32">
        <v>0.39555040131839964</v>
      </c>
      <c r="E716" s="14">
        <v>10</v>
      </c>
    </row>
    <row r="717" spans="3:5" x14ac:dyDescent="0.3">
      <c r="C717" s="34">
        <v>0.68678853724784084</v>
      </c>
      <c r="D717" s="32">
        <v>0.68678853724784084</v>
      </c>
      <c r="E717" s="14">
        <v>11</v>
      </c>
    </row>
    <row r="718" spans="3:5" x14ac:dyDescent="0.3">
      <c r="C718" s="34">
        <v>0.62776573992126228</v>
      </c>
      <c r="D718" s="32">
        <v>0.62776573992126228</v>
      </c>
      <c r="E718" s="14">
        <v>95</v>
      </c>
    </row>
    <row r="719" spans="3:5" x14ac:dyDescent="0.3">
      <c r="C719" s="34">
        <v>0.42677083651234476</v>
      </c>
      <c r="D719" s="32">
        <v>0.42677083651234476</v>
      </c>
      <c r="E719" s="14">
        <v>10</v>
      </c>
    </row>
    <row r="720" spans="3:5" x14ac:dyDescent="0.3">
      <c r="C720" s="34">
        <v>0.46635334330271311</v>
      </c>
      <c r="D720" s="32">
        <v>0.46635334330271311</v>
      </c>
      <c r="E720" s="14">
        <v>88</v>
      </c>
    </row>
    <row r="721" spans="3:5" x14ac:dyDescent="0.3">
      <c r="C721" s="34">
        <v>0.63109225745414599</v>
      </c>
      <c r="D721" s="32">
        <v>0.63109225745414599</v>
      </c>
      <c r="E721" s="14">
        <v>11</v>
      </c>
    </row>
    <row r="722" spans="3:5" x14ac:dyDescent="0.3">
      <c r="C722" s="34">
        <v>6.5919980468153935E-3</v>
      </c>
      <c r="D722" s="32">
        <v>6.5919980468153935E-3</v>
      </c>
      <c r="E722" s="14">
        <v>10</v>
      </c>
    </row>
    <row r="723" spans="3:5" x14ac:dyDescent="0.3">
      <c r="C723" s="34">
        <v>0.61009552293465985</v>
      </c>
      <c r="D723" s="32">
        <v>0.61009552293465985</v>
      </c>
      <c r="E723" s="14">
        <v>98</v>
      </c>
    </row>
    <row r="724" spans="3:5" x14ac:dyDescent="0.3">
      <c r="C724" s="34">
        <v>9.1280861842707603E-2</v>
      </c>
      <c r="D724" s="32">
        <v>9.1280861842707603E-2</v>
      </c>
      <c r="E724" s="14">
        <v>10</v>
      </c>
    </row>
    <row r="725" spans="3:5" x14ac:dyDescent="0.3">
      <c r="C725" s="34">
        <v>0.82692953276161996</v>
      </c>
      <c r="D725" s="32">
        <v>0.82692953276161996</v>
      </c>
      <c r="E725" s="14">
        <v>85</v>
      </c>
    </row>
    <row r="726" spans="3:5" x14ac:dyDescent="0.3">
      <c r="C726" s="34">
        <v>0.41978209784234138</v>
      </c>
      <c r="D726" s="32">
        <v>0.41978209784234138</v>
      </c>
      <c r="E726" s="14">
        <v>86</v>
      </c>
    </row>
    <row r="727" spans="3:5" x14ac:dyDescent="0.3">
      <c r="C727" s="34">
        <v>0.72991119113742486</v>
      </c>
      <c r="D727" s="32">
        <v>0.72991119113742486</v>
      </c>
      <c r="E727" s="14">
        <v>99</v>
      </c>
    </row>
    <row r="728" spans="3:5" x14ac:dyDescent="0.3">
      <c r="C728" s="34">
        <v>0.57011627552110355</v>
      </c>
      <c r="D728" s="32">
        <v>0.57011627552110355</v>
      </c>
      <c r="E728" s="14">
        <v>10</v>
      </c>
    </row>
    <row r="729" spans="3:5" x14ac:dyDescent="0.3">
      <c r="C729" s="34">
        <v>0.12771996215704826</v>
      </c>
      <c r="D729" s="32">
        <v>0.12771996215704826</v>
      </c>
      <c r="E729" s="14">
        <v>79</v>
      </c>
    </row>
    <row r="730" spans="3:5" x14ac:dyDescent="0.3">
      <c r="C730" s="34">
        <v>0.54966887417218546</v>
      </c>
      <c r="D730" s="32">
        <v>0.54966887417218546</v>
      </c>
      <c r="E730" s="14">
        <v>10</v>
      </c>
    </row>
    <row r="731" spans="3:5" x14ac:dyDescent="0.3">
      <c r="C731" s="34">
        <v>0.51078829309976503</v>
      </c>
      <c r="D731" s="32">
        <v>0.51078829309976503</v>
      </c>
      <c r="E731" s="14">
        <v>90</v>
      </c>
    </row>
    <row r="732" spans="3:5" x14ac:dyDescent="0.3">
      <c r="C732" s="34">
        <v>0.91299172948393204</v>
      </c>
      <c r="D732" s="32">
        <v>0.91299172948393204</v>
      </c>
      <c r="E732" s="14">
        <v>11</v>
      </c>
    </row>
    <row r="733" spans="3:5" x14ac:dyDescent="0.3">
      <c r="C733" s="34">
        <v>0.45069734794152655</v>
      </c>
      <c r="D733" s="32">
        <v>0.45069734794152655</v>
      </c>
      <c r="E733" s="14">
        <v>10</v>
      </c>
    </row>
    <row r="734" spans="3:5" x14ac:dyDescent="0.3">
      <c r="C734" s="34">
        <v>0.30152287362285224</v>
      </c>
      <c r="D734" s="32">
        <v>0.30152287362285224</v>
      </c>
      <c r="E734" s="14">
        <v>10</v>
      </c>
    </row>
    <row r="735" spans="3:5" x14ac:dyDescent="0.3">
      <c r="C735" s="34">
        <v>0.76686910611285741</v>
      </c>
      <c r="D735" s="32">
        <v>0.76686910611285741</v>
      </c>
      <c r="E735" s="14">
        <v>10</v>
      </c>
    </row>
    <row r="736" spans="3:5" x14ac:dyDescent="0.3">
      <c r="C736" s="34">
        <v>0.58830530716879792</v>
      </c>
      <c r="D736" s="32">
        <v>0.58830530716879792</v>
      </c>
      <c r="E736" s="14">
        <v>95</v>
      </c>
    </row>
    <row r="737" spans="3:5" x14ac:dyDescent="0.3">
      <c r="C737" s="34">
        <v>0.15866573076570939</v>
      </c>
      <c r="D737" s="32">
        <v>0.15866573076570939</v>
      </c>
      <c r="E737" s="14">
        <v>89</v>
      </c>
    </row>
    <row r="738" spans="3:5" x14ac:dyDescent="0.3">
      <c r="C738" s="34">
        <v>0.78252510147404397</v>
      </c>
      <c r="D738" s="32">
        <v>0.78252510147404397</v>
      </c>
      <c r="E738" s="14">
        <v>84</v>
      </c>
    </row>
    <row r="739" spans="3:5" x14ac:dyDescent="0.3">
      <c r="C739" s="34">
        <v>8.926664021729179E-2</v>
      </c>
      <c r="D739" s="32">
        <v>8.926664021729179E-2</v>
      </c>
      <c r="E739" s="14">
        <v>10</v>
      </c>
    </row>
    <row r="740" spans="3:5" x14ac:dyDescent="0.3">
      <c r="C740" s="34">
        <v>0.58479567857905823</v>
      </c>
      <c r="D740" s="32">
        <v>0.58479567857905823</v>
      </c>
      <c r="E740" s="14">
        <v>94</v>
      </c>
    </row>
    <row r="741" spans="3:5" x14ac:dyDescent="0.3">
      <c r="C741" s="34">
        <v>0.49885555589465008</v>
      </c>
      <c r="D741" s="32">
        <v>0.49885555589465008</v>
      </c>
      <c r="E741" s="14">
        <v>92</v>
      </c>
    </row>
    <row r="742" spans="3:5" x14ac:dyDescent="0.3">
      <c r="C742" s="34">
        <v>0.1108737449262978</v>
      </c>
      <c r="D742" s="32">
        <v>0.1108737449262978</v>
      </c>
      <c r="E742" s="14">
        <v>88</v>
      </c>
    </row>
    <row r="743" spans="3:5" x14ac:dyDescent="0.3">
      <c r="C743" s="34">
        <v>4.361095004119999E-2</v>
      </c>
      <c r="D743" s="32">
        <v>4.361095004119999E-2</v>
      </c>
      <c r="E743" s="14">
        <v>11</v>
      </c>
    </row>
    <row r="744" spans="3:5" x14ac:dyDescent="0.3">
      <c r="C744" s="34">
        <v>0.94436475722525715</v>
      </c>
      <c r="D744" s="32">
        <v>0.94436475722525715</v>
      </c>
      <c r="E744" s="14">
        <v>10</v>
      </c>
    </row>
    <row r="745" spans="3:5" x14ac:dyDescent="0.3">
      <c r="C745" s="34">
        <v>0.62929166539506209</v>
      </c>
      <c r="D745" s="32">
        <v>0.62929166539506209</v>
      </c>
      <c r="E745" s="14">
        <v>10</v>
      </c>
    </row>
    <row r="746" spans="3:5" x14ac:dyDescent="0.3">
      <c r="C746" s="34">
        <v>0.46153141880550552</v>
      </c>
      <c r="D746" s="32">
        <v>0.46153141880550552</v>
      </c>
      <c r="E746" s="14">
        <v>70</v>
      </c>
    </row>
    <row r="747" spans="3:5" x14ac:dyDescent="0.3">
      <c r="C747" s="34">
        <v>0.65843684194463947</v>
      </c>
      <c r="D747" s="32">
        <v>0.65843684194463947</v>
      </c>
      <c r="E747" s="14">
        <v>84</v>
      </c>
    </row>
    <row r="748" spans="3:5" x14ac:dyDescent="0.3">
      <c r="C748" s="34">
        <v>0.4217963194677572</v>
      </c>
      <c r="D748" s="32">
        <v>0.4217963194677572</v>
      </c>
      <c r="E748" s="14">
        <v>11</v>
      </c>
    </row>
    <row r="749" spans="3:5" x14ac:dyDescent="0.3">
      <c r="C749" s="34">
        <v>0.26438184759056366</v>
      </c>
      <c r="D749" s="32">
        <v>0.26438184759056366</v>
      </c>
      <c r="E749" s="14">
        <v>86</v>
      </c>
    </row>
    <row r="750" spans="3:5" x14ac:dyDescent="0.3">
      <c r="C750" s="34">
        <v>0.25415814691610461</v>
      </c>
      <c r="D750" s="32">
        <v>0.25415814691610461</v>
      </c>
      <c r="E750" s="14">
        <v>10</v>
      </c>
    </row>
    <row r="751" spans="3:5" x14ac:dyDescent="0.3">
      <c r="C751" s="34">
        <v>0.48573259681997133</v>
      </c>
      <c r="D751" s="32">
        <v>0.48573259681997133</v>
      </c>
      <c r="E751" s="14">
        <v>84</v>
      </c>
    </row>
    <row r="752" spans="3:5" x14ac:dyDescent="0.3">
      <c r="C752" s="34">
        <v>0.42799157689138462</v>
      </c>
      <c r="D752" s="32">
        <v>0.42799157689138462</v>
      </c>
      <c r="E752" s="14">
        <v>10</v>
      </c>
    </row>
    <row r="753" spans="3:5" x14ac:dyDescent="0.3">
      <c r="C753" s="34">
        <v>0.47102267525254066</v>
      </c>
      <c r="D753" s="32">
        <v>0.47102267525254066</v>
      </c>
      <c r="E753" s="14">
        <v>91</v>
      </c>
    </row>
    <row r="754" spans="3:5" x14ac:dyDescent="0.3">
      <c r="C754" s="34">
        <v>0.89013336588641012</v>
      </c>
      <c r="D754" s="32">
        <v>0.89013336588641012</v>
      </c>
      <c r="E754" s="14">
        <v>10</v>
      </c>
    </row>
    <row r="755" spans="3:5" x14ac:dyDescent="0.3">
      <c r="C755" s="34">
        <v>1.52287362285226E-2</v>
      </c>
      <c r="D755" s="32">
        <v>1.52287362285226E-2</v>
      </c>
      <c r="E755" s="14">
        <v>10</v>
      </c>
    </row>
    <row r="756" spans="3:5" x14ac:dyDescent="0.3">
      <c r="C756" s="34">
        <v>0.91213721121860414</v>
      </c>
      <c r="D756" s="32">
        <v>0.91213721121860414</v>
      </c>
      <c r="E756" s="14">
        <v>10</v>
      </c>
    </row>
    <row r="757" spans="3:5" x14ac:dyDescent="0.3">
      <c r="C757" s="34">
        <v>0.64625995666371649</v>
      </c>
      <c r="D757" s="32">
        <v>0.64625995666371649</v>
      </c>
      <c r="E757" s="14">
        <v>11</v>
      </c>
    </row>
    <row r="758" spans="3:5" x14ac:dyDescent="0.3">
      <c r="C758" s="34">
        <v>0.94448683126316113</v>
      </c>
      <c r="D758" s="32">
        <v>0.94448683126316113</v>
      </c>
      <c r="E758" s="14">
        <v>94</v>
      </c>
    </row>
    <row r="759" spans="3:5" x14ac:dyDescent="0.3">
      <c r="C759" s="34">
        <v>0.72344126712851342</v>
      </c>
      <c r="D759" s="32">
        <v>0.72344126712851342</v>
      </c>
      <c r="E759" s="14">
        <v>98</v>
      </c>
    </row>
    <row r="760" spans="3:5" x14ac:dyDescent="0.3">
      <c r="C760" s="34">
        <v>0.33994567705313272</v>
      </c>
      <c r="D760" s="32">
        <v>0.33994567705313272</v>
      </c>
      <c r="E760" s="14">
        <v>10</v>
      </c>
    </row>
    <row r="761" spans="3:5" x14ac:dyDescent="0.3">
      <c r="C761" s="34">
        <v>0.2077394940031129</v>
      </c>
      <c r="D761" s="32">
        <v>0.2077394940031129</v>
      </c>
      <c r="E761" s="14">
        <v>11</v>
      </c>
    </row>
    <row r="762" spans="3:5" x14ac:dyDescent="0.3">
      <c r="C762" s="34">
        <v>0.21933652760399183</v>
      </c>
      <c r="D762" s="32">
        <v>0.21933652760399183</v>
      </c>
      <c r="E762" s="14">
        <v>10</v>
      </c>
    </row>
    <row r="763" spans="3:5" x14ac:dyDescent="0.3">
      <c r="C763" s="34">
        <v>0.5383159886471145</v>
      </c>
      <c r="D763" s="32">
        <v>0.5383159886471145</v>
      </c>
      <c r="E763" s="14">
        <v>80</v>
      </c>
    </row>
    <row r="764" spans="3:5" x14ac:dyDescent="0.3">
      <c r="C764" s="34">
        <v>0.423871578112125</v>
      </c>
      <c r="D764" s="32">
        <v>0.423871578112125</v>
      </c>
      <c r="E764" s="14">
        <v>11</v>
      </c>
    </row>
    <row r="765" spans="3:5" x14ac:dyDescent="0.3">
      <c r="C765" s="34">
        <v>2.8504287850581379E-2</v>
      </c>
      <c r="D765" s="32">
        <v>2.8504287850581379E-2</v>
      </c>
      <c r="E765" s="14">
        <v>86</v>
      </c>
    </row>
    <row r="766" spans="3:5" x14ac:dyDescent="0.3">
      <c r="C766" s="34">
        <v>0.56489761040070807</v>
      </c>
      <c r="D766" s="32">
        <v>0.56489761040070807</v>
      </c>
      <c r="E766" s="14">
        <v>88</v>
      </c>
    </row>
    <row r="767" spans="3:5" x14ac:dyDescent="0.3">
      <c r="C767" s="34">
        <v>1.8311105685598315E-3</v>
      </c>
      <c r="D767" s="32">
        <v>1.8311105685598315E-3</v>
      </c>
      <c r="E767" s="14">
        <v>11</v>
      </c>
    </row>
    <row r="768" spans="3:5" x14ac:dyDescent="0.3">
      <c r="C768" s="34">
        <v>0.76122318185979798</v>
      </c>
      <c r="D768" s="32">
        <v>0.76122318185979798</v>
      </c>
      <c r="E768" s="14">
        <v>84</v>
      </c>
    </row>
    <row r="769" spans="3:5" x14ac:dyDescent="0.3">
      <c r="C769" s="34">
        <v>0.14706869716483048</v>
      </c>
      <c r="D769" s="32">
        <v>0.14706869716483048</v>
      </c>
      <c r="E769" s="14">
        <v>10</v>
      </c>
    </row>
    <row r="770" spans="3:5" x14ac:dyDescent="0.3">
      <c r="C770" s="34">
        <v>0.87398907437360762</v>
      </c>
      <c r="D770" s="32">
        <v>0.87398907437360762</v>
      </c>
      <c r="E770" s="14">
        <v>95</v>
      </c>
    </row>
    <row r="771" spans="3:5" x14ac:dyDescent="0.3">
      <c r="C771" s="34">
        <v>0.91055024872585222</v>
      </c>
      <c r="D771" s="32">
        <v>0.91055024872585222</v>
      </c>
      <c r="E771" s="14">
        <v>80</v>
      </c>
    </row>
    <row r="772" spans="3:5" x14ac:dyDescent="0.3">
      <c r="C772" s="34">
        <v>3.7110507522812586E-2</v>
      </c>
      <c r="D772" s="32">
        <v>3.7110507522812586E-2</v>
      </c>
      <c r="E772" s="14">
        <v>90</v>
      </c>
    </row>
    <row r="773" spans="3:5" x14ac:dyDescent="0.3">
      <c r="C773" s="34">
        <v>0.7840510269478439</v>
      </c>
      <c r="D773" s="32">
        <v>0.7840510269478439</v>
      </c>
      <c r="E773" s="14">
        <v>12</v>
      </c>
    </row>
    <row r="774" spans="3:5" x14ac:dyDescent="0.3">
      <c r="C774" s="34">
        <v>0.15695669423505357</v>
      </c>
      <c r="D774" s="32">
        <v>0.15695669423505357</v>
      </c>
      <c r="E774" s="14">
        <v>10</v>
      </c>
    </row>
    <row r="775" spans="3:5" x14ac:dyDescent="0.3">
      <c r="C775" s="34">
        <v>0.71611682485427408</v>
      </c>
      <c r="D775" s="32">
        <v>0.71611682485427408</v>
      </c>
      <c r="E775" s="14">
        <v>10</v>
      </c>
    </row>
    <row r="776" spans="3:5" x14ac:dyDescent="0.3">
      <c r="C776" s="34">
        <v>0.94781334879604484</v>
      </c>
      <c r="D776" s="32">
        <v>0.94781334879604484</v>
      </c>
      <c r="E776" s="14">
        <v>10</v>
      </c>
    </row>
    <row r="777" spans="3:5" x14ac:dyDescent="0.3">
      <c r="C777" s="34">
        <v>0.1968749046296579</v>
      </c>
      <c r="D777" s="32">
        <v>0.1968749046296579</v>
      </c>
      <c r="E777" s="14">
        <v>11</v>
      </c>
    </row>
    <row r="778" spans="3:5" x14ac:dyDescent="0.3">
      <c r="C778" s="34">
        <v>0.10303048799096652</v>
      </c>
      <c r="D778" s="32">
        <v>0.10303048799096652</v>
      </c>
      <c r="E778" s="14">
        <v>10</v>
      </c>
    </row>
    <row r="779" spans="3:5" x14ac:dyDescent="0.3">
      <c r="C779" s="34">
        <v>0.46684163945432905</v>
      </c>
      <c r="D779" s="32">
        <v>0.46684163945432905</v>
      </c>
      <c r="E779" s="14">
        <v>95</v>
      </c>
    </row>
    <row r="780" spans="3:5" x14ac:dyDescent="0.3">
      <c r="C780" s="34">
        <v>0.50108340708639787</v>
      </c>
      <c r="D780" s="32">
        <v>0.50108340708639787</v>
      </c>
      <c r="E780" s="14">
        <v>12</v>
      </c>
    </row>
    <row r="781" spans="3:5" x14ac:dyDescent="0.3">
      <c r="C781" s="34">
        <v>0.4035462508011109</v>
      </c>
      <c r="D781" s="32">
        <v>0.4035462508011109</v>
      </c>
      <c r="E781" s="14">
        <v>10</v>
      </c>
    </row>
    <row r="782" spans="3:5" x14ac:dyDescent="0.3">
      <c r="C782" s="34">
        <v>3.3722952970976897E-2</v>
      </c>
      <c r="D782" s="32">
        <v>3.3722952970976897E-2</v>
      </c>
      <c r="E782" s="14">
        <v>10</v>
      </c>
    </row>
    <row r="783" spans="3:5" x14ac:dyDescent="0.3">
      <c r="C783" s="34">
        <v>0.57155064546647538</v>
      </c>
      <c r="D783" s="32">
        <v>0.57155064546647538</v>
      </c>
      <c r="E783" s="14">
        <v>10</v>
      </c>
    </row>
    <row r="784" spans="3:5" x14ac:dyDescent="0.3">
      <c r="C784" s="34">
        <v>0.85009308145390183</v>
      </c>
      <c r="D784" s="32">
        <v>0.85009308145390183</v>
      </c>
      <c r="E784" s="14">
        <v>10</v>
      </c>
    </row>
    <row r="785" spans="3:5" x14ac:dyDescent="0.3">
      <c r="C785" s="34">
        <v>0.30668050172429578</v>
      </c>
      <c r="D785" s="32">
        <v>0.30668050172429578</v>
      </c>
      <c r="E785" s="14">
        <v>90</v>
      </c>
    </row>
    <row r="786" spans="3:5" x14ac:dyDescent="0.3">
      <c r="C786" s="34">
        <v>0.6556596575823237</v>
      </c>
      <c r="D786" s="32">
        <v>0.6556596575823237</v>
      </c>
      <c r="E786" s="14">
        <v>10</v>
      </c>
    </row>
    <row r="787" spans="3:5" x14ac:dyDescent="0.3">
      <c r="C787" s="34">
        <v>0.16675313577684867</v>
      </c>
      <c r="D787" s="32">
        <v>0.16675313577684867</v>
      </c>
      <c r="E787" s="14">
        <v>97</v>
      </c>
    </row>
    <row r="788" spans="3:5" x14ac:dyDescent="0.3">
      <c r="C788" s="34">
        <v>0.31608020264290293</v>
      </c>
      <c r="D788" s="32">
        <v>0.31608020264290293</v>
      </c>
      <c r="E788" s="14">
        <v>79</v>
      </c>
    </row>
    <row r="789" spans="3:5" x14ac:dyDescent="0.3">
      <c r="C789" s="34">
        <v>0.24939725943784904</v>
      </c>
      <c r="D789" s="32">
        <v>0.24939725943784904</v>
      </c>
      <c r="E789" s="14">
        <v>94</v>
      </c>
    </row>
    <row r="790" spans="3:5" x14ac:dyDescent="0.3">
      <c r="C790" s="34">
        <v>0.51811273537400437</v>
      </c>
      <c r="D790" s="32">
        <v>0.51811273537400437</v>
      </c>
      <c r="E790" s="14">
        <v>10</v>
      </c>
    </row>
    <row r="791" spans="3:5" x14ac:dyDescent="0.3">
      <c r="C791" s="34">
        <v>0.36887722403637807</v>
      </c>
      <c r="D791" s="32">
        <v>0.36887722403637807</v>
      </c>
      <c r="E791" s="14">
        <v>10</v>
      </c>
    </row>
    <row r="792" spans="3:5" x14ac:dyDescent="0.3">
      <c r="C792" s="34">
        <v>0.75753044221320232</v>
      </c>
      <c r="D792" s="32">
        <v>0.75753044221320232</v>
      </c>
      <c r="E792" s="14">
        <v>10</v>
      </c>
    </row>
    <row r="793" spans="3:5" x14ac:dyDescent="0.3">
      <c r="C793" s="34">
        <v>0.53398236030152291</v>
      </c>
      <c r="D793" s="32">
        <v>0.53398236030152291</v>
      </c>
      <c r="E793" s="14">
        <v>90</v>
      </c>
    </row>
    <row r="794" spans="3:5" x14ac:dyDescent="0.3">
      <c r="C794" s="34">
        <v>0.58195745719779046</v>
      </c>
      <c r="D794" s="32">
        <v>0.58195745719779046</v>
      </c>
      <c r="E794" s="14">
        <v>11</v>
      </c>
    </row>
    <row r="795" spans="3:5" x14ac:dyDescent="0.3">
      <c r="C795" s="34">
        <v>0.19214453566087833</v>
      </c>
      <c r="D795" s="32">
        <v>0.19214453566087833</v>
      </c>
      <c r="E795" s="14">
        <v>96</v>
      </c>
    </row>
    <row r="796" spans="3:5" x14ac:dyDescent="0.3">
      <c r="C796" s="34">
        <v>0.94054994354075749</v>
      </c>
      <c r="D796" s="32">
        <v>0.94054994354075749</v>
      </c>
      <c r="E796" s="14">
        <v>99</v>
      </c>
    </row>
    <row r="797" spans="3:5" x14ac:dyDescent="0.3">
      <c r="C797" s="34">
        <v>0.93465987121188998</v>
      </c>
      <c r="D797" s="32">
        <v>0.93465987121188998</v>
      </c>
      <c r="E797" s="14">
        <v>10</v>
      </c>
    </row>
    <row r="798" spans="3:5" x14ac:dyDescent="0.3">
      <c r="C798" s="34">
        <v>0.80626850184636978</v>
      </c>
      <c r="D798" s="32">
        <v>0.80626850184636978</v>
      </c>
      <c r="E798" s="14">
        <v>10</v>
      </c>
    </row>
    <row r="799" spans="3:5" x14ac:dyDescent="0.3">
      <c r="C799" s="34">
        <v>0.41416669209875789</v>
      </c>
      <c r="D799" s="32">
        <v>0.41416669209875789</v>
      </c>
      <c r="E799" s="14">
        <v>94</v>
      </c>
    </row>
    <row r="800" spans="3:5" x14ac:dyDescent="0.3">
      <c r="C800" s="34">
        <v>6.8025757621997737E-2</v>
      </c>
      <c r="D800" s="32">
        <v>6.8025757621997737E-2</v>
      </c>
      <c r="E800" s="14">
        <v>10</v>
      </c>
    </row>
    <row r="801" spans="3:5" x14ac:dyDescent="0.3">
      <c r="C801" s="34">
        <v>0.73577074495681627</v>
      </c>
      <c r="D801" s="32">
        <v>0.73577074495681627</v>
      </c>
      <c r="E801" s="14">
        <v>11</v>
      </c>
    </row>
    <row r="802" spans="3:5" x14ac:dyDescent="0.3">
      <c r="C802" s="34">
        <v>0.15866573076570939</v>
      </c>
      <c r="D802" s="32">
        <v>0.15866573076570939</v>
      </c>
      <c r="E802" s="14">
        <v>12</v>
      </c>
    </row>
    <row r="803" spans="3:5" x14ac:dyDescent="0.3">
      <c r="C803" s="34">
        <v>0.16971343119602039</v>
      </c>
      <c r="D803" s="32">
        <v>0.16971343119602039</v>
      </c>
      <c r="E803" s="14">
        <v>11</v>
      </c>
    </row>
    <row r="804" spans="3:5" x14ac:dyDescent="0.3">
      <c r="C804" s="34">
        <v>0.12298959318826869</v>
      </c>
      <c r="D804" s="32">
        <v>0.12298959318826869</v>
      </c>
      <c r="E804" s="14">
        <v>95</v>
      </c>
    </row>
    <row r="805" spans="3:5" x14ac:dyDescent="0.3">
      <c r="C805" s="34">
        <v>0.32679219946897792</v>
      </c>
      <c r="D805" s="32">
        <v>0.32679219946897792</v>
      </c>
      <c r="E805" s="14">
        <v>11</v>
      </c>
    </row>
    <row r="806" spans="3:5" x14ac:dyDescent="0.3">
      <c r="C806" s="34">
        <v>0.9557786797692801</v>
      </c>
      <c r="D806" s="32">
        <v>0.9557786797692801</v>
      </c>
      <c r="E806" s="14">
        <v>95</v>
      </c>
    </row>
    <row r="807" spans="3:5" x14ac:dyDescent="0.3">
      <c r="C807" s="34">
        <v>0.55430768761253701</v>
      </c>
      <c r="D807" s="32">
        <v>0.55430768761253701</v>
      </c>
      <c r="E807" s="14">
        <v>96</v>
      </c>
    </row>
    <row r="808" spans="3:5" x14ac:dyDescent="0.3">
      <c r="C808" s="34">
        <v>0.1825922421948912</v>
      </c>
      <c r="D808" s="32">
        <v>0.1825922421948912</v>
      </c>
      <c r="E808" s="14">
        <v>76</v>
      </c>
    </row>
    <row r="809" spans="3:5" x14ac:dyDescent="0.3">
      <c r="C809" s="34">
        <v>0.88485366374706265</v>
      </c>
      <c r="D809" s="32">
        <v>0.88485366374706265</v>
      </c>
      <c r="E809" s="14">
        <v>10</v>
      </c>
    </row>
    <row r="810" spans="3:5" x14ac:dyDescent="0.3">
      <c r="C810" s="34">
        <v>0.94000061037018956</v>
      </c>
      <c r="D810" s="32">
        <v>0.94000061037018956</v>
      </c>
      <c r="E810" s="14">
        <v>96</v>
      </c>
    </row>
    <row r="811" spans="3:5" x14ac:dyDescent="0.3">
      <c r="C811" s="34">
        <v>1.8890957365642263E-2</v>
      </c>
      <c r="D811" s="32">
        <v>1.8890957365642263E-2</v>
      </c>
      <c r="E811" s="14">
        <v>12</v>
      </c>
    </row>
    <row r="812" spans="3:5" x14ac:dyDescent="0.3">
      <c r="C812" s="34">
        <v>0.35926389355143895</v>
      </c>
      <c r="D812" s="32">
        <v>0.35926389355143895</v>
      </c>
      <c r="E812" s="14">
        <v>10</v>
      </c>
    </row>
    <row r="813" spans="3:5" x14ac:dyDescent="0.3">
      <c r="C813" s="34">
        <v>0.17676320688497574</v>
      </c>
      <c r="D813" s="32">
        <v>0.17676320688497574</v>
      </c>
      <c r="E813" s="14">
        <v>99</v>
      </c>
    </row>
    <row r="814" spans="3:5" x14ac:dyDescent="0.3">
      <c r="C814" s="34">
        <v>0.99893185216834013</v>
      </c>
      <c r="D814" s="32">
        <v>0.99893185216834013</v>
      </c>
      <c r="E814" s="14">
        <v>11</v>
      </c>
    </row>
    <row r="815" spans="3:5" x14ac:dyDescent="0.3">
      <c r="C815" s="34">
        <v>0.83684804834131898</v>
      </c>
      <c r="D815" s="32">
        <v>0.83684804834131898</v>
      </c>
      <c r="E815" s="14">
        <v>89</v>
      </c>
    </row>
    <row r="816" spans="3:5" x14ac:dyDescent="0.3">
      <c r="C816" s="34">
        <v>0.52482680745872368</v>
      </c>
      <c r="D816" s="32">
        <v>0.52482680745872368</v>
      </c>
      <c r="E816" s="14">
        <v>10</v>
      </c>
    </row>
    <row r="817" spans="3:5" x14ac:dyDescent="0.3">
      <c r="C817" s="34">
        <v>1.1291848506118961E-2</v>
      </c>
      <c r="D817" s="32">
        <v>1.1291848506118961E-2</v>
      </c>
      <c r="E817" s="14">
        <v>11</v>
      </c>
    </row>
    <row r="818" spans="3:5" x14ac:dyDescent="0.3">
      <c r="C818" s="34">
        <v>0.93343913083285013</v>
      </c>
      <c r="D818" s="32">
        <v>0.93343913083285013</v>
      </c>
      <c r="E818" s="14">
        <v>10</v>
      </c>
    </row>
    <row r="819" spans="3:5" x14ac:dyDescent="0.3">
      <c r="C819" s="34">
        <v>0.42429883724478895</v>
      </c>
      <c r="D819" s="32">
        <v>0.42429883724478895</v>
      </c>
      <c r="E819" s="14">
        <v>95</v>
      </c>
    </row>
    <row r="820" spans="3:5" x14ac:dyDescent="0.3">
      <c r="C820" s="34">
        <v>0.47431867427594837</v>
      </c>
      <c r="D820" s="32">
        <v>0.47431867427594837</v>
      </c>
      <c r="E820" s="14">
        <v>97</v>
      </c>
    </row>
    <row r="821" spans="3:5" x14ac:dyDescent="0.3">
      <c r="C821" s="34">
        <v>0.3729056672872097</v>
      </c>
      <c r="D821" s="32">
        <v>0.3729056672872097</v>
      </c>
      <c r="E821" s="14">
        <v>91</v>
      </c>
    </row>
    <row r="822" spans="3:5" x14ac:dyDescent="0.3">
      <c r="C822" s="34">
        <v>0.18100527970213934</v>
      </c>
      <c r="D822" s="32">
        <v>0.18100527970213934</v>
      </c>
      <c r="E822" s="14">
        <v>97</v>
      </c>
    </row>
    <row r="823" spans="3:5" x14ac:dyDescent="0.3">
      <c r="C823" s="34">
        <v>0.79540391247291486</v>
      </c>
      <c r="D823" s="32">
        <v>0.79540391247291486</v>
      </c>
      <c r="E823" s="14">
        <v>10</v>
      </c>
    </row>
    <row r="824" spans="3:5" x14ac:dyDescent="0.3">
      <c r="C824" s="34">
        <v>0.68538468581194489</v>
      </c>
      <c r="D824" s="32">
        <v>0.68538468581194489</v>
      </c>
      <c r="E824" s="14">
        <v>96</v>
      </c>
    </row>
    <row r="825" spans="3:5" x14ac:dyDescent="0.3">
      <c r="C825" s="34">
        <v>0.76882229071932129</v>
      </c>
      <c r="D825" s="32">
        <v>0.76882229071932129</v>
      </c>
      <c r="E825" s="14">
        <v>10</v>
      </c>
    </row>
    <row r="826" spans="3:5" x14ac:dyDescent="0.3">
      <c r="C826" s="34">
        <v>0.90044862208929721</v>
      </c>
      <c r="D826" s="32">
        <v>0.90044862208929721</v>
      </c>
      <c r="E826" s="14">
        <v>90</v>
      </c>
    </row>
    <row r="827" spans="3:5" x14ac:dyDescent="0.3">
      <c r="C827" s="34">
        <v>0.93350016785180212</v>
      </c>
      <c r="D827" s="32">
        <v>0.93350016785180212</v>
      </c>
      <c r="E827" s="14">
        <v>10</v>
      </c>
    </row>
    <row r="828" spans="3:5" x14ac:dyDescent="0.3">
      <c r="C828" s="34">
        <v>0.32944730979338971</v>
      </c>
      <c r="D828" s="32">
        <v>0.32944730979338971</v>
      </c>
      <c r="E828" s="14">
        <v>11</v>
      </c>
    </row>
    <row r="829" spans="3:5" x14ac:dyDescent="0.3">
      <c r="C829" s="34">
        <v>0.81969664601580861</v>
      </c>
      <c r="D829" s="32">
        <v>0.81969664601580861</v>
      </c>
      <c r="E829" s="14">
        <v>10</v>
      </c>
    </row>
    <row r="830" spans="3:5" x14ac:dyDescent="0.3">
      <c r="C830" s="34">
        <v>0.32370983001190223</v>
      </c>
      <c r="D830" s="32">
        <v>0.32370983001190223</v>
      </c>
      <c r="E830" s="14">
        <v>78</v>
      </c>
    </row>
    <row r="831" spans="3:5" x14ac:dyDescent="0.3">
      <c r="C831" s="34">
        <v>0.35959959715567491</v>
      </c>
      <c r="D831" s="32">
        <v>0.35959959715567491</v>
      </c>
      <c r="E831" s="14">
        <v>88</v>
      </c>
    </row>
    <row r="832" spans="3:5" x14ac:dyDescent="0.3">
      <c r="C832" s="34">
        <v>0.69157994323557237</v>
      </c>
      <c r="D832" s="32">
        <v>0.69157994323557237</v>
      </c>
      <c r="E832" s="14">
        <v>97</v>
      </c>
    </row>
    <row r="833" spans="3:5" x14ac:dyDescent="0.3">
      <c r="C833" s="34">
        <v>0.62620929593798635</v>
      </c>
      <c r="D833" s="32">
        <v>0.62620929593798635</v>
      </c>
      <c r="E833" s="14">
        <v>94</v>
      </c>
    </row>
    <row r="834" spans="3:5" x14ac:dyDescent="0.3">
      <c r="C834" s="34">
        <v>0.78234199041718799</v>
      </c>
      <c r="D834" s="32">
        <v>0.78234199041718799</v>
      </c>
      <c r="E834" s="14">
        <v>99</v>
      </c>
    </row>
    <row r="835" spans="3:5" x14ac:dyDescent="0.3">
      <c r="C835" s="34">
        <v>0.67955565050202948</v>
      </c>
      <c r="D835" s="32">
        <v>0.67955565050202948</v>
      </c>
      <c r="E835" s="14">
        <v>11</v>
      </c>
    </row>
    <row r="836" spans="3:5" x14ac:dyDescent="0.3">
      <c r="C836" s="34">
        <v>0.65419476912747576</v>
      </c>
      <c r="D836" s="32">
        <v>0.65419476912747576</v>
      </c>
      <c r="E836" s="14">
        <v>10</v>
      </c>
    </row>
    <row r="837" spans="3:5" x14ac:dyDescent="0.3">
      <c r="C837" s="34">
        <v>0.94180120242927334</v>
      </c>
      <c r="D837" s="32">
        <v>0.94180120242927334</v>
      </c>
      <c r="E837" s="14">
        <v>81</v>
      </c>
    </row>
    <row r="838" spans="3:5" x14ac:dyDescent="0.3">
      <c r="C838" s="34">
        <v>0.31315042573320717</v>
      </c>
      <c r="D838" s="32">
        <v>0.31315042573320717</v>
      </c>
      <c r="E838" s="14">
        <v>12</v>
      </c>
    </row>
    <row r="839" spans="3:5" x14ac:dyDescent="0.3">
      <c r="C839" s="34">
        <v>0.39048432874538408</v>
      </c>
      <c r="D839" s="32">
        <v>0.39048432874538408</v>
      </c>
      <c r="E839" s="14">
        <v>96</v>
      </c>
    </row>
    <row r="840" spans="3:5" x14ac:dyDescent="0.3">
      <c r="C840" s="34">
        <v>0.40192876979888303</v>
      </c>
      <c r="D840" s="32">
        <v>0.40192876979888303</v>
      </c>
      <c r="E840" s="14">
        <v>10</v>
      </c>
    </row>
    <row r="841" spans="3:5" x14ac:dyDescent="0.3">
      <c r="C841" s="34">
        <v>0.6837061677907651</v>
      </c>
      <c r="D841" s="32">
        <v>0.6837061677907651</v>
      </c>
      <c r="E841" s="14">
        <v>10</v>
      </c>
    </row>
    <row r="842" spans="3:5" x14ac:dyDescent="0.3">
      <c r="C842" s="34">
        <v>0.25098422193060094</v>
      </c>
      <c r="D842" s="32">
        <v>0.25098422193060094</v>
      </c>
      <c r="E842" s="14">
        <v>10</v>
      </c>
    </row>
    <row r="843" spans="3:5" x14ac:dyDescent="0.3">
      <c r="C843" s="34">
        <v>0.72887356181524099</v>
      </c>
      <c r="D843" s="32">
        <v>0.72887356181524099</v>
      </c>
      <c r="E843" s="14">
        <v>10</v>
      </c>
    </row>
    <row r="844" spans="3:5" x14ac:dyDescent="0.3">
      <c r="C844" s="34">
        <v>3.3570360423596911E-3</v>
      </c>
      <c r="D844" s="32">
        <v>3.3570360423596911E-3</v>
      </c>
      <c r="E844" s="14">
        <v>10</v>
      </c>
    </row>
    <row r="845" spans="3:5" x14ac:dyDescent="0.3">
      <c r="C845" s="34">
        <v>0.8128910184026612</v>
      </c>
      <c r="D845" s="32">
        <v>0.8128910184026612</v>
      </c>
      <c r="E845" s="14">
        <v>97</v>
      </c>
    </row>
    <row r="846" spans="3:5" x14ac:dyDescent="0.3">
      <c r="C846" s="34">
        <v>0.7134617145298624</v>
      </c>
      <c r="D846" s="32">
        <v>0.7134617145298624</v>
      </c>
      <c r="E846" s="14">
        <v>11</v>
      </c>
    </row>
    <row r="847" spans="3:5" x14ac:dyDescent="0.3">
      <c r="C847" s="34">
        <v>0.84044923245948666</v>
      </c>
      <c r="D847" s="32">
        <v>0.84044923245948666</v>
      </c>
      <c r="E847" s="14">
        <v>76</v>
      </c>
    </row>
    <row r="848" spans="3:5" x14ac:dyDescent="0.3">
      <c r="C848" s="34">
        <v>2.5696584978789638E-2</v>
      </c>
      <c r="D848" s="32">
        <v>2.5696584978789638E-2</v>
      </c>
      <c r="E848" s="14">
        <v>10</v>
      </c>
    </row>
    <row r="849" spans="3:5" x14ac:dyDescent="0.3">
      <c r="C849" s="34">
        <v>0.11441389202551347</v>
      </c>
      <c r="D849" s="32">
        <v>0.11441389202551347</v>
      </c>
      <c r="E849" s="14">
        <v>10</v>
      </c>
    </row>
    <row r="850" spans="3:5" x14ac:dyDescent="0.3">
      <c r="C850" s="34">
        <v>0.3847468489638966</v>
      </c>
      <c r="D850" s="32">
        <v>0.3847468489638966</v>
      </c>
      <c r="E850" s="14">
        <v>11</v>
      </c>
    </row>
    <row r="851" spans="3:5" x14ac:dyDescent="0.3">
      <c r="C851" s="34">
        <v>5.3682058168279062E-2</v>
      </c>
      <c r="D851" s="32">
        <v>5.3682058168279062E-2</v>
      </c>
      <c r="E851" s="14">
        <v>85</v>
      </c>
    </row>
    <row r="852" spans="3:5" x14ac:dyDescent="0.3">
      <c r="C852" s="34">
        <v>0.83922849208044681</v>
      </c>
      <c r="D852" s="32">
        <v>0.83922849208044681</v>
      </c>
      <c r="E852" s="14">
        <v>90</v>
      </c>
    </row>
    <row r="853" spans="3:5" x14ac:dyDescent="0.3">
      <c r="C853" s="34">
        <v>0.90966521195104832</v>
      </c>
      <c r="D853" s="32">
        <v>0.90966521195104832</v>
      </c>
      <c r="E853" s="14">
        <v>10</v>
      </c>
    </row>
    <row r="854" spans="3:5" x14ac:dyDescent="0.3">
      <c r="C854" s="34">
        <v>0.50471510971404154</v>
      </c>
      <c r="D854" s="32">
        <v>0.50471510971404154</v>
      </c>
      <c r="E854" s="14">
        <v>79</v>
      </c>
    </row>
    <row r="855" spans="3:5" x14ac:dyDescent="0.3">
      <c r="C855" s="34">
        <v>0.53837702566606649</v>
      </c>
      <c r="D855" s="32">
        <v>0.53837702566606649</v>
      </c>
      <c r="E855" s="14">
        <v>10</v>
      </c>
    </row>
    <row r="856" spans="3:5" x14ac:dyDescent="0.3">
      <c r="C856" s="34">
        <v>0.76732688375499736</v>
      </c>
      <c r="D856" s="32">
        <v>0.76732688375499736</v>
      </c>
      <c r="E856" s="14">
        <v>10</v>
      </c>
    </row>
    <row r="857" spans="3:5" x14ac:dyDescent="0.3">
      <c r="C857" s="34">
        <v>0.23084200567644275</v>
      </c>
      <c r="D857" s="32">
        <v>0.23084200567644275</v>
      </c>
      <c r="E857" s="14">
        <v>83</v>
      </c>
    </row>
    <row r="858" spans="3:5" x14ac:dyDescent="0.3">
      <c r="C858" s="34">
        <v>0.46894741660817285</v>
      </c>
      <c r="D858" s="32">
        <v>0.46894741660817285</v>
      </c>
      <c r="E858" s="14">
        <v>77</v>
      </c>
    </row>
    <row r="859" spans="3:5" x14ac:dyDescent="0.3">
      <c r="C859" s="34">
        <v>0.12973418378246407</v>
      </c>
      <c r="D859" s="32">
        <v>0.12973418378246407</v>
      </c>
      <c r="E859" s="14">
        <v>89</v>
      </c>
    </row>
    <row r="860" spans="3:5" x14ac:dyDescent="0.3">
      <c r="C860" s="34">
        <v>0.73833429975280007</v>
      </c>
      <c r="D860" s="32">
        <v>0.73833429975280007</v>
      </c>
      <c r="E860" s="14">
        <v>10</v>
      </c>
    </row>
    <row r="861" spans="3:5" x14ac:dyDescent="0.3">
      <c r="C861" s="34">
        <v>0.49058503982665486</v>
      </c>
      <c r="D861" s="32">
        <v>0.49058503982665486</v>
      </c>
      <c r="E861" s="14">
        <v>10</v>
      </c>
    </row>
    <row r="862" spans="3:5" x14ac:dyDescent="0.3">
      <c r="C862" s="34">
        <v>0.94659260841700488</v>
      </c>
      <c r="D862" s="32">
        <v>0.94659260841700488</v>
      </c>
      <c r="E862" s="14">
        <v>93</v>
      </c>
    </row>
    <row r="863" spans="3:5" x14ac:dyDescent="0.3">
      <c r="C863" s="34">
        <v>0.60011597033600883</v>
      </c>
      <c r="D863" s="32">
        <v>0.60011597033600883</v>
      </c>
      <c r="E863" s="14">
        <v>96</v>
      </c>
    </row>
    <row r="864" spans="3:5" x14ac:dyDescent="0.3">
      <c r="C864" s="34">
        <v>0.59596545304727322</v>
      </c>
      <c r="D864" s="32">
        <v>0.59596545304727322</v>
      </c>
      <c r="E864" s="14">
        <v>11</v>
      </c>
    </row>
    <row r="865" spans="3:5" x14ac:dyDescent="0.3">
      <c r="C865" s="34">
        <v>0.1760002441480758</v>
      </c>
      <c r="D865" s="32">
        <v>0.1760002441480758</v>
      </c>
      <c r="E865" s="14">
        <v>74</v>
      </c>
    </row>
    <row r="866" spans="3:5" x14ac:dyDescent="0.3">
      <c r="C866" s="34">
        <v>0.92196417126987518</v>
      </c>
      <c r="D866" s="32">
        <v>0.92196417126987518</v>
      </c>
      <c r="E866" s="14">
        <v>10</v>
      </c>
    </row>
    <row r="867" spans="3:5" x14ac:dyDescent="0.3">
      <c r="C867" s="34">
        <v>0.15903195287942137</v>
      </c>
      <c r="D867" s="32">
        <v>0.15903195287942137</v>
      </c>
      <c r="E867" s="14">
        <v>11</v>
      </c>
    </row>
    <row r="868" spans="3:5" x14ac:dyDescent="0.3">
      <c r="C868" s="34">
        <v>0.72371593371379739</v>
      </c>
      <c r="D868" s="32">
        <v>0.72371593371379739</v>
      </c>
      <c r="E868" s="14">
        <v>12</v>
      </c>
    </row>
    <row r="869" spans="3:5" x14ac:dyDescent="0.3">
      <c r="C869" s="34">
        <v>0.59999389629810485</v>
      </c>
      <c r="D869" s="32">
        <v>0.59999389629810485</v>
      </c>
      <c r="E869" s="14">
        <v>97</v>
      </c>
    </row>
    <row r="870" spans="3:5" x14ac:dyDescent="0.3">
      <c r="C870" s="34">
        <v>0.5663319803460799</v>
      </c>
      <c r="D870" s="32">
        <v>0.5663319803460799</v>
      </c>
      <c r="E870" s="14">
        <v>11</v>
      </c>
    </row>
    <row r="871" spans="3:5" x14ac:dyDescent="0.3">
      <c r="C871" s="34">
        <v>0.46320993682668538</v>
      </c>
      <c r="D871" s="32">
        <v>0.46320993682668538</v>
      </c>
      <c r="E871" s="14">
        <v>10</v>
      </c>
    </row>
    <row r="872" spans="3:5" x14ac:dyDescent="0.3">
      <c r="C872" s="34">
        <v>0.14023255104220711</v>
      </c>
      <c r="D872" s="32">
        <v>0.14023255104220711</v>
      </c>
      <c r="E872" s="14">
        <v>10</v>
      </c>
    </row>
    <row r="873" spans="3:5" x14ac:dyDescent="0.3">
      <c r="C873" s="34">
        <v>0.24011963255714591</v>
      </c>
      <c r="D873" s="32">
        <v>0.24011963255714591</v>
      </c>
      <c r="E873" s="14">
        <v>10</v>
      </c>
    </row>
    <row r="874" spans="3:5" x14ac:dyDescent="0.3">
      <c r="C874" s="34">
        <v>0.34586626789147618</v>
      </c>
      <c r="D874" s="32">
        <v>0.34586626789147618</v>
      </c>
      <c r="E874" s="14">
        <v>10</v>
      </c>
    </row>
    <row r="875" spans="3:5" x14ac:dyDescent="0.3">
      <c r="C875" s="34">
        <v>0.91738639484847562</v>
      </c>
      <c r="D875" s="32">
        <v>0.91738639484847562</v>
      </c>
      <c r="E875" s="14">
        <v>10</v>
      </c>
    </row>
    <row r="876" spans="3:5" x14ac:dyDescent="0.3">
      <c r="C876" s="34">
        <v>0.72176274910733362</v>
      </c>
      <c r="D876" s="32">
        <v>0.72176274910733362</v>
      </c>
      <c r="E876" s="14">
        <v>97</v>
      </c>
    </row>
    <row r="877" spans="3:5" x14ac:dyDescent="0.3">
      <c r="C877" s="34">
        <v>0.69682912686544385</v>
      </c>
      <c r="D877" s="32">
        <v>0.69682912686544385</v>
      </c>
      <c r="E877" s="14">
        <v>10</v>
      </c>
    </row>
    <row r="878" spans="3:5" x14ac:dyDescent="0.3">
      <c r="C878" s="34">
        <v>0.27228614154484693</v>
      </c>
      <c r="D878" s="32">
        <v>0.27228614154484693</v>
      </c>
      <c r="E878" s="14">
        <v>92</v>
      </c>
    </row>
    <row r="879" spans="3:5" x14ac:dyDescent="0.3">
      <c r="C879" s="34">
        <v>0.54737998596148563</v>
      </c>
      <c r="D879" s="32">
        <v>0.54737998596148563</v>
      </c>
      <c r="E879" s="14">
        <v>10</v>
      </c>
    </row>
    <row r="880" spans="3:5" x14ac:dyDescent="0.3">
      <c r="C880" s="34">
        <v>0.7074800866725669</v>
      </c>
      <c r="D880" s="32">
        <v>0.7074800866725669</v>
      </c>
      <c r="E880" s="14">
        <v>85</v>
      </c>
    </row>
    <row r="881" spans="3:5" x14ac:dyDescent="0.3">
      <c r="C881" s="34">
        <v>0.80190435499130219</v>
      </c>
      <c r="D881" s="32">
        <v>0.80190435499130219</v>
      </c>
      <c r="E881" s="14">
        <v>74</v>
      </c>
    </row>
    <row r="882" spans="3:5" x14ac:dyDescent="0.3">
      <c r="C882" s="34">
        <v>0.70226142155217142</v>
      </c>
      <c r="D882" s="32">
        <v>0.70226142155217142</v>
      </c>
      <c r="E882" s="14">
        <v>94</v>
      </c>
    </row>
    <row r="883" spans="3:5" x14ac:dyDescent="0.3">
      <c r="C883" s="34">
        <v>0.22705771050141912</v>
      </c>
      <c r="D883" s="32">
        <v>0.22705771050141912</v>
      </c>
      <c r="E883" s="14">
        <v>11</v>
      </c>
    </row>
    <row r="884" spans="3:5" x14ac:dyDescent="0.3">
      <c r="C884" s="34">
        <v>0.14441358684041872</v>
      </c>
      <c r="D884" s="32">
        <v>0.14441358684041872</v>
      </c>
      <c r="E884" s="14">
        <v>11</v>
      </c>
    </row>
    <row r="885" spans="3:5" x14ac:dyDescent="0.3">
      <c r="C885" s="34">
        <v>0.90865810113834045</v>
      </c>
      <c r="D885" s="32">
        <v>0.90865810113834045</v>
      </c>
      <c r="E885" s="14">
        <v>10</v>
      </c>
    </row>
    <row r="886" spans="3:5" x14ac:dyDescent="0.3">
      <c r="C886" s="34">
        <v>0.59196752830591759</v>
      </c>
      <c r="D886" s="32">
        <v>0.59196752830591759</v>
      </c>
      <c r="E886" s="14">
        <v>10</v>
      </c>
    </row>
    <row r="887" spans="3:5" x14ac:dyDescent="0.3">
      <c r="C887" s="34">
        <v>0.53950621051667835</v>
      </c>
      <c r="D887" s="32">
        <v>0.53950621051667835</v>
      </c>
      <c r="E887" s="14">
        <v>10</v>
      </c>
    </row>
    <row r="888" spans="3:5" x14ac:dyDescent="0.3">
      <c r="C888" s="34">
        <v>0.42838831751457257</v>
      </c>
      <c r="D888" s="32">
        <v>0.42838831751457257</v>
      </c>
      <c r="E888" s="14">
        <v>10</v>
      </c>
    </row>
    <row r="889" spans="3:5" x14ac:dyDescent="0.3">
      <c r="C889" s="34">
        <v>0.89492477187414166</v>
      </c>
      <c r="D889" s="32">
        <v>0.89492477187414166</v>
      </c>
      <c r="E889" s="14">
        <v>10</v>
      </c>
    </row>
    <row r="890" spans="3:5" x14ac:dyDescent="0.3">
      <c r="C890" s="34">
        <v>0.61293374431592762</v>
      </c>
      <c r="D890" s="32">
        <v>0.61293374431592762</v>
      </c>
      <c r="E890" s="14">
        <v>11</v>
      </c>
    </row>
    <row r="891" spans="3:5" x14ac:dyDescent="0.3">
      <c r="C891" s="34">
        <v>5.4628131962034976E-2</v>
      </c>
      <c r="D891" s="32">
        <v>5.4628131962034976E-2</v>
      </c>
      <c r="E891" s="14">
        <v>10</v>
      </c>
    </row>
    <row r="892" spans="3:5" x14ac:dyDescent="0.3">
      <c r="C892" s="34">
        <v>0.5961485641041292</v>
      </c>
      <c r="D892" s="32">
        <v>0.5961485641041292</v>
      </c>
      <c r="E892" s="14">
        <v>10</v>
      </c>
    </row>
    <row r="893" spans="3:5" x14ac:dyDescent="0.3">
      <c r="C893" s="34">
        <v>0.91042817468794823</v>
      </c>
      <c r="D893" s="32">
        <v>0.91042817468794823</v>
      </c>
      <c r="E893" s="14">
        <v>10</v>
      </c>
    </row>
    <row r="894" spans="3:5" x14ac:dyDescent="0.3">
      <c r="C894" s="34">
        <v>3.5462508011108736E-2</v>
      </c>
      <c r="D894" s="32">
        <v>3.5462508011108736E-2</v>
      </c>
      <c r="E894" s="14">
        <v>90</v>
      </c>
    </row>
    <row r="895" spans="3:5" x14ac:dyDescent="0.3">
      <c r="C895" s="34">
        <v>0.30384228034302807</v>
      </c>
      <c r="D895" s="32">
        <v>0.30384228034302807</v>
      </c>
      <c r="E895" s="14">
        <v>10</v>
      </c>
    </row>
    <row r="896" spans="3:5" x14ac:dyDescent="0.3">
      <c r="C896" s="34">
        <v>0.52659688100833157</v>
      </c>
      <c r="D896" s="32">
        <v>0.52659688100833157</v>
      </c>
      <c r="E896" s="14">
        <v>10</v>
      </c>
    </row>
    <row r="897" spans="3:5" x14ac:dyDescent="0.3">
      <c r="C897" s="34">
        <v>0.39912106692709126</v>
      </c>
      <c r="D897" s="32">
        <v>0.39912106692709126</v>
      </c>
      <c r="E897" s="14">
        <v>10</v>
      </c>
    </row>
    <row r="898" spans="3:5" x14ac:dyDescent="0.3">
      <c r="C898" s="34">
        <v>0.78585161900692768</v>
      </c>
      <c r="D898" s="32">
        <v>0.78585161900692768</v>
      </c>
      <c r="E898" s="14">
        <v>10</v>
      </c>
    </row>
    <row r="899" spans="3:5" x14ac:dyDescent="0.3">
      <c r="C899" s="34">
        <v>0.23337504196295053</v>
      </c>
      <c r="D899" s="32">
        <v>0.23337504196295053</v>
      </c>
      <c r="E899" s="14">
        <v>11</v>
      </c>
    </row>
    <row r="900" spans="3:5" x14ac:dyDescent="0.3">
      <c r="C900" s="34">
        <v>0.7058320871608631</v>
      </c>
      <c r="D900" s="32">
        <v>0.7058320871608631</v>
      </c>
      <c r="E900" s="14">
        <v>10</v>
      </c>
    </row>
    <row r="901" spans="3:5" x14ac:dyDescent="0.3">
      <c r="C901" s="34">
        <v>0.42860194708090454</v>
      </c>
      <c r="D901" s="32">
        <v>0.42860194708090454</v>
      </c>
      <c r="E901" s="14">
        <v>95</v>
      </c>
    </row>
    <row r="902" spans="3:5" x14ac:dyDescent="0.3">
      <c r="C902" s="34">
        <v>0.58369701223792225</v>
      </c>
      <c r="D902" s="32">
        <v>0.58369701223792225</v>
      </c>
      <c r="E902" s="14">
        <v>10</v>
      </c>
    </row>
    <row r="903" spans="3:5" x14ac:dyDescent="0.3">
      <c r="C903" s="34">
        <v>0.41721854304635764</v>
      </c>
      <c r="D903" s="32">
        <v>0.41721854304635764</v>
      </c>
      <c r="E903" s="14">
        <v>10</v>
      </c>
    </row>
    <row r="904" spans="3:5" x14ac:dyDescent="0.3">
      <c r="C904" s="34">
        <v>0.71315652943510244</v>
      </c>
      <c r="D904" s="32">
        <v>0.71315652943510244</v>
      </c>
      <c r="E904" s="14">
        <v>98</v>
      </c>
    </row>
    <row r="905" spans="3:5" x14ac:dyDescent="0.3">
      <c r="C905" s="34">
        <v>0.8571428571428571</v>
      </c>
      <c r="D905" s="32">
        <v>0.8571428571428571</v>
      </c>
      <c r="E905" s="14">
        <v>93</v>
      </c>
    </row>
    <row r="906" spans="3:5" x14ac:dyDescent="0.3">
      <c r="C906" s="34">
        <v>0.56569109164708398</v>
      </c>
      <c r="D906" s="32">
        <v>0.56569109164708398</v>
      </c>
      <c r="E906" s="14">
        <v>91</v>
      </c>
    </row>
    <row r="907" spans="3:5" x14ac:dyDescent="0.3">
      <c r="C907" s="34">
        <v>0.81115146336252941</v>
      </c>
      <c r="D907" s="32">
        <v>0.81115146336252941</v>
      </c>
      <c r="E907" s="14">
        <v>10</v>
      </c>
    </row>
    <row r="908" spans="3:5" x14ac:dyDescent="0.3">
      <c r="C908" s="34">
        <v>8.4017456587420269E-2</v>
      </c>
      <c r="D908" s="32">
        <v>8.4017456587420269E-2</v>
      </c>
      <c r="E908" s="14">
        <v>96</v>
      </c>
    </row>
    <row r="909" spans="3:5" x14ac:dyDescent="0.3">
      <c r="C909" s="34">
        <v>0.36991485335856195</v>
      </c>
      <c r="D909" s="32">
        <v>0.36991485335856195</v>
      </c>
      <c r="E909" s="14">
        <v>88</v>
      </c>
    </row>
    <row r="910" spans="3:5" x14ac:dyDescent="0.3">
      <c r="C910" s="34">
        <v>0.30167546617023222</v>
      </c>
      <c r="D910" s="32">
        <v>0.30167546617023222</v>
      </c>
      <c r="E910" s="14">
        <v>10</v>
      </c>
    </row>
    <row r="911" spans="3:5" x14ac:dyDescent="0.3">
      <c r="C911" s="34">
        <v>0.3290505691702017</v>
      </c>
      <c r="D911" s="32">
        <v>0.3290505691702017</v>
      </c>
      <c r="E911" s="14">
        <v>83</v>
      </c>
    </row>
    <row r="912" spans="3:5" x14ac:dyDescent="0.3">
      <c r="C912" s="34">
        <v>0.70610675374614706</v>
      </c>
      <c r="D912" s="32">
        <v>0.70610675374614706</v>
      </c>
      <c r="E912" s="14">
        <v>93</v>
      </c>
    </row>
    <row r="913" spans="3:5" x14ac:dyDescent="0.3">
      <c r="C913" s="34">
        <v>0.9157383953367717</v>
      </c>
      <c r="D913" s="32">
        <v>0.9157383953367717</v>
      </c>
      <c r="E913" s="14">
        <v>96</v>
      </c>
    </row>
    <row r="914" spans="3:5" x14ac:dyDescent="0.3">
      <c r="C914" s="34">
        <v>0.60985137485885188</v>
      </c>
      <c r="D914" s="32">
        <v>0.60985137485885188</v>
      </c>
      <c r="E914" s="14">
        <v>93</v>
      </c>
    </row>
    <row r="915" spans="3:5" x14ac:dyDescent="0.3">
      <c r="C915" s="34">
        <v>2.2766808069093907E-2</v>
      </c>
      <c r="D915" s="32">
        <v>2.2766808069093907E-2</v>
      </c>
      <c r="E915" s="14">
        <v>10</v>
      </c>
    </row>
    <row r="916" spans="3:5" x14ac:dyDescent="0.3">
      <c r="C916" s="34">
        <v>0.40485854670857874</v>
      </c>
      <c r="D916" s="32">
        <v>0.40485854670857874</v>
      </c>
      <c r="E916" s="14">
        <v>12</v>
      </c>
    </row>
    <row r="917" spans="3:5" x14ac:dyDescent="0.3">
      <c r="C917" s="34">
        <v>0.57524338511307105</v>
      </c>
      <c r="D917" s="32">
        <v>0.57524338511307105</v>
      </c>
      <c r="E917" s="14">
        <v>10</v>
      </c>
    </row>
    <row r="918" spans="3:5" x14ac:dyDescent="0.3">
      <c r="C918" s="34">
        <v>7.6815088351084929E-2</v>
      </c>
      <c r="D918" s="32">
        <v>7.6815088351084929E-2</v>
      </c>
      <c r="E918" s="14">
        <v>10</v>
      </c>
    </row>
    <row r="919" spans="3:5" x14ac:dyDescent="0.3">
      <c r="C919" s="34">
        <v>0.1466414380321665</v>
      </c>
      <c r="D919" s="32">
        <v>0.1466414380321665</v>
      </c>
      <c r="E919" s="14">
        <v>95</v>
      </c>
    </row>
    <row r="920" spans="3:5" x14ac:dyDescent="0.3">
      <c r="C920" s="34">
        <v>0.87490462965788751</v>
      </c>
      <c r="D920" s="32">
        <v>0.87490462965788751</v>
      </c>
      <c r="E920" s="14">
        <v>10</v>
      </c>
    </row>
    <row r="921" spans="3:5" x14ac:dyDescent="0.3">
      <c r="C921" s="34">
        <v>0.39216284676656393</v>
      </c>
      <c r="D921" s="32">
        <v>0.39216284676656393</v>
      </c>
      <c r="E921" s="14">
        <v>83</v>
      </c>
    </row>
    <row r="922" spans="3:5" x14ac:dyDescent="0.3">
      <c r="C922" s="34">
        <v>0.68910794396801656</v>
      </c>
      <c r="D922" s="32">
        <v>0.68910794396801656</v>
      </c>
      <c r="E922" s="14">
        <v>12</v>
      </c>
    </row>
    <row r="923" spans="3:5" x14ac:dyDescent="0.3">
      <c r="C923" s="34">
        <v>0.88808862575151826</v>
      </c>
      <c r="D923" s="32">
        <v>0.88808862575151826</v>
      </c>
      <c r="E923" s="14">
        <v>10</v>
      </c>
    </row>
    <row r="924" spans="3:5" x14ac:dyDescent="0.3">
      <c r="C924" s="34">
        <v>0.61305581835383161</v>
      </c>
      <c r="D924" s="32">
        <v>0.61305581835383161</v>
      </c>
      <c r="E924" s="14">
        <v>11</v>
      </c>
    </row>
    <row r="925" spans="3:5" x14ac:dyDescent="0.3">
      <c r="C925" s="34">
        <v>0.19858394116031372</v>
      </c>
      <c r="D925" s="32">
        <v>0.19858394116031372</v>
      </c>
      <c r="E925" s="14">
        <v>10</v>
      </c>
    </row>
    <row r="926" spans="3:5" x14ac:dyDescent="0.3">
      <c r="C926" s="34">
        <v>0.48222296823023164</v>
      </c>
      <c r="D926" s="32">
        <v>0.48222296823023164</v>
      </c>
      <c r="E926" s="14">
        <v>11</v>
      </c>
    </row>
    <row r="927" spans="3:5" x14ac:dyDescent="0.3">
      <c r="C927" s="34">
        <v>4.5319986571855833E-2</v>
      </c>
      <c r="D927" s="32">
        <v>4.5319986571855833E-2</v>
      </c>
      <c r="E927" s="14">
        <v>12</v>
      </c>
    </row>
    <row r="928" spans="3:5" x14ac:dyDescent="0.3">
      <c r="C928" s="34">
        <v>1.0010071108127079E-2</v>
      </c>
      <c r="D928" s="32">
        <v>1.0010071108127079E-2</v>
      </c>
      <c r="E928" s="14">
        <v>93</v>
      </c>
    </row>
    <row r="929" spans="3:5" x14ac:dyDescent="0.3">
      <c r="C929" s="34">
        <v>0.96572771385845513</v>
      </c>
      <c r="D929" s="32">
        <v>0.96572771385845513</v>
      </c>
      <c r="E929" s="14">
        <v>10</v>
      </c>
    </row>
    <row r="930" spans="3:5" x14ac:dyDescent="0.3">
      <c r="C930" s="34">
        <v>0.61342204046754356</v>
      </c>
      <c r="D930" s="32">
        <v>0.61342204046754356</v>
      </c>
      <c r="E930" s="14">
        <v>91</v>
      </c>
    </row>
    <row r="931" spans="3:5" x14ac:dyDescent="0.3">
      <c r="C931" s="34">
        <v>0.43412579729606005</v>
      </c>
      <c r="D931" s="32">
        <v>0.43412579729606005</v>
      </c>
      <c r="E931" s="14">
        <v>10</v>
      </c>
    </row>
    <row r="932" spans="3:5" x14ac:dyDescent="0.3">
      <c r="C932" s="34">
        <v>0.25605029450361644</v>
      </c>
      <c r="D932" s="32">
        <v>0.25605029450361644</v>
      </c>
      <c r="E932" s="14">
        <v>93</v>
      </c>
    </row>
    <row r="933" spans="3:5" x14ac:dyDescent="0.3">
      <c r="C933" s="34">
        <v>0.71108127079073458</v>
      </c>
      <c r="D933" s="32">
        <v>0.71108127079073458</v>
      </c>
      <c r="E933" s="14">
        <v>10</v>
      </c>
    </row>
    <row r="934" spans="3:5" x14ac:dyDescent="0.3">
      <c r="C934" s="34">
        <v>0.76488540299691765</v>
      </c>
      <c r="D934" s="32">
        <v>0.76488540299691765</v>
      </c>
      <c r="E934" s="14">
        <v>95</v>
      </c>
    </row>
    <row r="935" spans="3:5" x14ac:dyDescent="0.3">
      <c r="C935" s="34">
        <v>0.30353709524826805</v>
      </c>
      <c r="D935" s="32">
        <v>0.30353709524826805</v>
      </c>
      <c r="E935" s="14">
        <v>10</v>
      </c>
    </row>
    <row r="936" spans="3:5" x14ac:dyDescent="0.3">
      <c r="C936" s="34">
        <v>0.21762749107333598</v>
      </c>
      <c r="D936" s="32">
        <v>0.21762749107333598</v>
      </c>
      <c r="E936" s="14">
        <v>10</v>
      </c>
    </row>
    <row r="937" spans="3:5" x14ac:dyDescent="0.3">
      <c r="C937" s="34">
        <v>0.49394207586901456</v>
      </c>
      <c r="D937" s="32">
        <v>0.49394207586901456</v>
      </c>
      <c r="E937" s="14">
        <v>10</v>
      </c>
    </row>
    <row r="938" spans="3:5" x14ac:dyDescent="0.3">
      <c r="C938" s="34">
        <v>0.282723471785638</v>
      </c>
      <c r="D938" s="32">
        <v>0.282723471785638</v>
      </c>
      <c r="E938" s="14">
        <v>96</v>
      </c>
    </row>
    <row r="939" spans="3:5" x14ac:dyDescent="0.3">
      <c r="C939" s="34">
        <v>0.54329050569170201</v>
      </c>
      <c r="D939" s="32">
        <v>0.54329050569170201</v>
      </c>
      <c r="E939" s="14">
        <v>99</v>
      </c>
    </row>
    <row r="940" spans="3:5" x14ac:dyDescent="0.3">
      <c r="C940" s="34">
        <v>0.94097720267342144</v>
      </c>
      <c r="D940" s="32">
        <v>0.94097720267342144</v>
      </c>
      <c r="E940" s="14">
        <v>94</v>
      </c>
    </row>
    <row r="941" spans="3:5" x14ac:dyDescent="0.3">
      <c r="C941" s="34">
        <v>0.52961821344645532</v>
      </c>
      <c r="D941" s="32">
        <v>0.52961821344645532</v>
      </c>
      <c r="E941" s="14">
        <v>81</v>
      </c>
    </row>
    <row r="942" spans="3:5" x14ac:dyDescent="0.3">
      <c r="C942" s="34">
        <v>0.95907467879268782</v>
      </c>
      <c r="D942" s="32">
        <v>0.95907467879268782</v>
      </c>
      <c r="E942" s="14">
        <v>11</v>
      </c>
    </row>
    <row r="943" spans="3:5" x14ac:dyDescent="0.3">
      <c r="C943" s="34">
        <v>0.96304208502456745</v>
      </c>
      <c r="D943" s="32">
        <v>0.96304208502456745</v>
      </c>
      <c r="E943" s="14">
        <v>11</v>
      </c>
    </row>
    <row r="944" spans="3:5" x14ac:dyDescent="0.3">
      <c r="C944" s="34">
        <v>0.93884090701010159</v>
      </c>
      <c r="D944" s="32">
        <v>0.93884090701010159</v>
      </c>
      <c r="E944" s="14">
        <v>88</v>
      </c>
    </row>
    <row r="945" spans="3:5" x14ac:dyDescent="0.3">
      <c r="C945" s="34">
        <v>0.95419171727652818</v>
      </c>
      <c r="D945" s="32">
        <v>0.95419171727652818</v>
      </c>
      <c r="E945" s="14">
        <v>91</v>
      </c>
    </row>
    <row r="946" spans="3:5" x14ac:dyDescent="0.3">
      <c r="C946" s="34">
        <v>0.86266670735801265</v>
      </c>
      <c r="D946" s="32">
        <v>0.86266670735801265</v>
      </c>
      <c r="E946" s="14">
        <v>10</v>
      </c>
    </row>
    <row r="947" spans="3:5" x14ac:dyDescent="0.3">
      <c r="C947" s="34">
        <v>0.42548905911435286</v>
      </c>
      <c r="D947" s="32">
        <v>0.42548905911435286</v>
      </c>
      <c r="E947" s="14">
        <v>10</v>
      </c>
    </row>
    <row r="948" spans="3:5" x14ac:dyDescent="0.3">
      <c r="C948" s="34">
        <v>0.91662343211157571</v>
      </c>
      <c r="D948" s="32">
        <v>0.91662343211157571</v>
      </c>
      <c r="E948" s="14">
        <v>11</v>
      </c>
    </row>
    <row r="949" spans="3:5" x14ac:dyDescent="0.3">
      <c r="C949" s="34">
        <v>0.27097384563737908</v>
      </c>
      <c r="D949" s="32">
        <v>0.27097384563737908</v>
      </c>
      <c r="E949" s="14">
        <v>10</v>
      </c>
    </row>
    <row r="950" spans="3:5" x14ac:dyDescent="0.3">
      <c r="C950" s="34">
        <v>0.12454603717154454</v>
      </c>
      <c r="D950" s="32">
        <v>0.12454603717154454</v>
      </c>
      <c r="E950" s="14">
        <v>92</v>
      </c>
    </row>
    <row r="951" spans="3:5" x14ac:dyDescent="0.3">
      <c r="C951" s="34">
        <v>0.11398663289284951</v>
      </c>
      <c r="D951" s="32">
        <v>0.11398663289284951</v>
      </c>
      <c r="E951" s="14">
        <v>11</v>
      </c>
    </row>
    <row r="952" spans="3:5" x14ac:dyDescent="0.3">
      <c r="C952" s="34">
        <v>9.4363231299783315E-2</v>
      </c>
      <c r="D952" s="32">
        <v>9.4363231299783315E-2</v>
      </c>
      <c r="E952" s="14">
        <v>10</v>
      </c>
    </row>
    <row r="953" spans="3:5" x14ac:dyDescent="0.3">
      <c r="C953" s="34">
        <v>9.8879970702230903E-3</v>
      </c>
      <c r="D953" s="32">
        <v>9.8879970702230903E-3</v>
      </c>
      <c r="E953" s="14">
        <v>11</v>
      </c>
    </row>
    <row r="954" spans="3:5" x14ac:dyDescent="0.3">
      <c r="C954" s="34">
        <v>8.5390789513840146E-2</v>
      </c>
      <c r="D954" s="32">
        <v>8.5390789513840146E-2</v>
      </c>
      <c r="E954" s="14">
        <v>11</v>
      </c>
    </row>
    <row r="955" spans="3:5" x14ac:dyDescent="0.3">
      <c r="C955" s="34">
        <v>0.71623889889217807</v>
      </c>
      <c r="D955" s="32">
        <v>0.71623889889217807</v>
      </c>
      <c r="E955" s="14">
        <v>10</v>
      </c>
    </row>
    <row r="956" spans="3:5" x14ac:dyDescent="0.3">
      <c r="C956" s="34">
        <v>0.78057191686758021</v>
      </c>
      <c r="D956" s="32">
        <v>0.78057191686758021</v>
      </c>
      <c r="E956" s="14">
        <v>93</v>
      </c>
    </row>
    <row r="957" spans="3:5" x14ac:dyDescent="0.3">
      <c r="C957" s="34">
        <v>0.63075655384990992</v>
      </c>
      <c r="D957" s="32">
        <v>0.63075655384990992</v>
      </c>
      <c r="E957" s="14">
        <v>12</v>
      </c>
    </row>
    <row r="958" spans="3:5" x14ac:dyDescent="0.3">
      <c r="C958" s="34">
        <v>0.70992156743064672</v>
      </c>
      <c r="D958" s="32">
        <v>0.70992156743064672</v>
      </c>
      <c r="E958" s="14">
        <v>10</v>
      </c>
    </row>
    <row r="959" spans="3:5" x14ac:dyDescent="0.3">
      <c r="C959" s="34">
        <v>0.8052919095431379</v>
      </c>
      <c r="D959" s="32">
        <v>0.8052919095431379</v>
      </c>
      <c r="E959" s="14">
        <v>98</v>
      </c>
    </row>
    <row r="960" spans="3:5" x14ac:dyDescent="0.3">
      <c r="C960" s="34">
        <v>0.3541673024689474</v>
      </c>
      <c r="D960" s="32">
        <v>0.3541673024689474</v>
      </c>
      <c r="E960" s="14">
        <v>10</v>
      </c>
    </row>
    <row r="961" spans="3:5" x14ac:dyDescent="0.3">
      <c r="C961" s="34">
        <v>0.2021851252784814</v>
      </c>
      <c r="D961" s="32">
        <v>0.2021851252784814</v>
      </c>
      <c r="E961" s="14">
        <v>10</v>
      </c>
    </row>
    <row r="962" spans="3:5" x14ac:dyDescent="0.3">
      <c r="C962" s="34">
        <v>0.67552720725119786</v>
      </c>
      <c r="D962" s="32">
        <v>0.67552720725119786</v>
      </c>
      <c r="E962" s="14">
        <v>99</v>
      </c>
    </row>
    <row r="963" spans="3:5" x14ac:dyDescent="0.3">
      <c r="C963" s="34">
        <v>0.1990112002929777</v>
      </c>
      <c r="D963" s="32">
        <v>0.1990112002929777</v>
      </c>
      <c r="E963" s="14">
        <v>12</v>
      </c>
    </row>
    <row r="964" spans="3:5" x14ac:dyDescent="0.3">
      <c r="C964" s="34">
        <v>0.31119724112674335</v>
      </c>
      <c r="D964" s="32">
        <v>0.31119724112674335</v>
      </c>
      <c r="E964" s="14">
        <v>10</v>
      </c>
    </row>
    <row r="965" spans="3:5" x14ac:dyDescent="0.3">
      <c r="C965" s="34">
        <v>0.88711203344828637</v>
      </c>
      <c r="D965" s="32">
        <v>0.88711203344828637</v>
      </c>
      <c r="E965" s="14">
        <v>88</v>
      </c>
    </row>
    <row r="966" spans="3:5" x14ac:dyDescent="0.3">
      <c r="C966" s="34">
        <v>4.0803247169408245E-2</v>
      </c>
      <c r="D966" s="32">
        <v>4.0803247169408245E-2</v>
      </c>
      <c r="E966" s="14">
        <v>10</v>
      </c>
    </row>
    <row r="967" spans="3:5" x14ac:dyDescent="0.3">
      <c r="C967" s="34">
        <v>0.57948545793023465</v>
      </c>
      <c r="D967" s="32">
        <v>0.57948545793023465</v>
      </c>
      <c r="E967" s="14">
        <v>10</v>
      </c>
    </row>
    <row r="968" spans="3:5" x14ac:dyDescent="0.3">
      <c r="C968" s="34">
        <v>0.53184606463820305</v>
      </c>
      <c r="D968" s="32">
        <v>0.53184606463820305</v>
      </c>
      <c r="E968" s="14">
        <v>10</v>
      </c>
    </row>
    <row r="969" spans="3:5" x14ac:dyDescent="0.3">
      <c r="C969" s="34">
        <v>0.76604510635700551</v>
      </c>
      <c r="D969" s="32">
        <v>0.76604510635700551</v>
      </c>
      <c r="E969" s="14">
        <v>88</v>
      </c>
    </row>
    <row r="970" spans="3:5" x14ac:dyDescent="0.3">
      <c r="C970" s="34">
        <v>0.9005706961272012</v>
      </c>
      <c r="D970" s="32">
        <v>0.9005706961272012</v>
      </c>
      <c r="E970" s="14">
        <v>12</v>
      </c>
    </row>
    <row r="971" spans="3:5" x14ac:dyDescent="0.3">
      <c r="C971" s="34">
        <v>0.15308084353160192</v>
      </c>
      <c r="D971" s="32">
        <v>0.15308084353160192</v>
      </c>
      <c r="E971" s="14">
        <v>12</v>
      </c>
    </row>
    <row r="972" spans="3:5" x14ac:dyDescent="0.3">
      <c r="C972" s="34">
        <v>0.4246955778679769</v>
      </c>
      <c r="D972" s="32">
        <v>0.4246955778679769</v>
      </c>
      <c r="E972" s="14">
        <v>10</v>
      </c>
    </row>
    <row r="973" spans="3:5" x14ac:dyDescent="0.3">
      <c r="C973" s="34">
        <v>2.9663991210669271E-2</v>
      </c>
      <c r="D973" s="32">
        <v>2.9663991210669271E-2</v>
      </c>
      <c r="E973" s="14">
        <v>10</v>
      </c>
    </row>
    <row r="974" spans="3:5" x14ac:dyDescent="0.3">
      <c r="C974" s="34">
        <v>0.93319498275704216</v>
      </c>
      <c r="D974" s="32">
        <v>0.93319498275704216</v>
      </c>
      <c r="E974" s="14">
        <v>10</v>
      </c>
    </row>
    <row r="975" spans="3:5" x14ac:dyDescent="0.3">
      <c r="C975" s="34">
        <v>0.63316751609851374</v>
      </c>
      <c r="D975" s="32">
        <v>0.63316751609851374</v>
      </c>
      <c r="E975" s="14">
        <v>11</v>
      </c>
    </row>
    <row r="976" spans="3:5" x14ac:dyDescent="0.3">
      <c r="C976" s="34">
        <v>0.10412915433210242</v>
      </c>
      <c r="D976" s="32">
        <v>0.10412915433210242</v>
      </c>
      <c r="E976" s="14">
        <v>11</v>
      </c>
    </row>
    <row r="977" spans="3:5" x14ac:dyDescent="0.3">
      <c r="C977" s="34">
        <v>7.1810052797021393E-2</v>
      </c>
      <c r="D977" s="32">
        <v>7.1810052797021393E-2</v>
      </c>
      <c r="E977" s="14">
        <v>91</v>
      </c>
    </row>
    <row r="978" spans="3:5" x14ac:dyDescent="0.3">
      <c r="C978" s="34">
        <v>0.24701681569872128</v>
      </c>
      <c r="D978" s="32">
        <v>0.24701681569872128</v>
      </c>
      <c r="E978" s="14">
        <v>92</v>
      </c>
    </row>
    <row r="979" spans="3:5" x14ac:dyDescent="0.3">
      <c r="C979" s="34">
        <v>0.32602923673207801</v>
      </c>
      <c r="D979" s="32">
        <v>0.32602923673207801</v>
      </c>
      <c r="E979" s="14">
        <v>10</v>
      </c>
    </row>
    <row r="980" spans="3:5" x14ac:dyDescent="0.3">
      <c r="C980" s="34">
        <v>0.25708792382580037</v>
      </c>
      <c r="D980" s="32">
        <v>0.25708792382580037</v>
      </c>
      <c r="E980" s="14">
        <v>78</v>
      </c>
    </row>
    <row r="981" spans="3:5" x14ac:dyDescent="0.3">
      <c r="C981" s="34">
        <v>0.51374858851893679</v>
      </c>
      <c r="D981" s="32">
        <v>0.51374858851893679</v>
      </c>
      <c r="E981" s="14">
        <v>76</v>
      </c>
    </row>
    <row r="982" spans="3:5" x14ac:dyDescent="0.3">
      <c r="C982" s="34">
        <v>0.43171483504745628</v>
      </c>
      <c r="D982" s="32">
        <v>0.43171483504745628</v>
      </c>
      <c r="E982" s="14">
        <v>92</v>
      </c>
    </row>
    <row r="983" spans="3:5" x14ac:dyDescent="0.3">
      <c r="C983" s="34">
        <v>0.60191656239509261</v>
      </c>
      <c r="D983" s="32">
        <v>0.60191656239509261</v>
      </c>
      <c r="E983" s="14">
        <v>81</v>
      </c>
    </row>
    <row r="984" spans="3:5" x14ac:dyDescent="0.3">
      <c r="C984" s="34">
        <v>0.85564745017853328</v>
      </c>
      <c r="D984" s="32">
        <v>0.85564745017853328</v>
      </c>
      <c r="E984" s="14">
        <v>10</v>
      </c>
    </row>
    <row r="985" spans="3:5" x14ac:dyDescent="0.3">
      <c r="C985" s="34">
        <v>0.69176305429242835</v>
      </c>
      <c r="D985" s="32">
        <v>0.69176305429242835</v>
      </c>
      <c r="E985" s="14">
        <v>10</v>
      </c>
    </row>
    <row r="986" spans="3:5" x14ac:dyDescent="0.3">
      <c r="C986" s="34">
        <v>0.22098452711569566</v>
      </c>
      <c r="D986" s="32">
        <v>0.22098452711569566</v>
      </c>
      <c r="E986" s="14">
        <v>10</v>
      </c>
    </row>
    <row r="987" spans="3:5" x14ac:dyDescent="0.3">
      <c r="C987" s="34">
        <v>0.53157139805291909</v>
      </c>
      <c r="D987" s="32">
        <v>0.53157139805291909</v>
      </c>
      <c r="E987" s="14">
        <v>10</v>
      </c>
    </row>
    <row r="988" spans="3:5" x14ac:dyDescent="0.3">
      <c r="C988" s="34">
        <v>0.37131870479445783</v>
      </c>
      <c r="D988" s="32">
        <v>0.37131870479445783</v>
      </c>
      <c r="E988" s="14">
        <v>12</v>
      </c>
    </row>
    <row r="989" spans="3:5" x14ac:dyDescent="0.3">
      <c r="C989" s="34">
        <v>0.63878292184209728</v>
      </c>
      <c r="D989" s="32">
        <v>0.63878292184209728</v>
      </c>
      <c r="E989" s="14">
        <v>86</v>
      </c>
    </row>
    <row r="990" spans="3:5" x14ac:dyDescent="0.3">
      <c r="C990" s="34">
        <v>0.67296365245521406</v>
      </c>
      <c r="D990" s="32">
        <v>0.67296365245521406</v>
      </c>
      <c r="E990" s="14">
        <v>70</v>
      </c>
    </row>
    <row r="991" spans="3:5" x14ac:dyDescent="0.3">
      <c r="C991" s="34">
        <v>0.97061067537461465</v>
      </c>
      <c r="D991" s="32">
        <v>0.97061067537461465</v>
      </c>
      <c r="E991" s="14">
        <v>10</v>
      </c>
    </row>
    <row r="992" spans="3:5" x14ac:dyDescent="0.3">
      <c r="C992" s="34">
        <v>0.64812158574175238</v>
      </c>
      <c r="D992" s="32">
        <v>0.64812158574175238</v>
      </c>
      <c r="E992" s="14">
        <v>10</v>
      </c>
    </row>
    <row r="993" spans="3:5" x14ac:dyDescent="0.3">
      <c r="C993" s="34">
        <v>9.1189306314279614E-2</v>
      </c>
      <c r="D993" s="32">
        <v>9.1189306314279614E-2</v>
      </c>
      <c r="E993" s="14">
        <v>80</v>
      </c>
    </row>
    <row r="994" spans="3:5" x14ac:dyDescent="0.3">
      <c r="C994" s="34">
        <v>0.27408673360393077</v>
      </c>
      <c r="D994" s="32">
        <v>0.27408673360393077</v>
      </c>
      <c r="E994" s="14">
        <v>99</v>
      </c>
    </row>
    <row r="995" spans="3:5" x14ac:dyDescent="0.3">
      <c r="C995" s="34">
        <v>0.87203588976714375</v>
      </c>
      <c r="D995" s="32">
        <v>0.87203588976714375</v>
      </c>
      <c r="E995" s="14">
        <v>10</v>
      </c>
    </row>
    <row r="996" spans="3:5" x14ac:dyDescent="0.3">
      <c r="C996" s="34">
        <v>8.9205603198339797E-2</v>
      </c>
      <c r="D996" s="32">
        <v>8.9205603198339797E-2</v>
      </c>
      <c r="E996" s="14">
        <v>10</v>
      </c>
    </row>
    <row r="997" spans="3:5" x14ac:dyDescent="0.3">
      <c r="C997" s="34">
        <v>0.55259865108188111</v>
      </c>
      <c r="D997" s="32">
        <v>0.55259865108188111</v>
      </c>
      <c r="E997" s="14">
        <v>10</v>
      </c>
    </row>
    <row r="998" spans="3:5" x14ac:dyDescent="0.3">
      <c r="C998" s="34">
        <v>0.87365337076937166</v>
      </c>
      <c r="D998" s="32">
        <v>0.87365337076937166</v>
      </c>
      <c r="E998" s="14">
        <v>10</v>
      </c>
    </row>
    <row r="999" spans="3:5" x14ac:dyDescent="0.3">
      <c r="C999" s="34">
        <v>0.10852381969664601</v>
      </c>
      <c r="D999" s="32">
        <v>0.10852381969664601</v>
      </c>
      <c r="E999" s="14">
        <v>11</v>
      </c>
    </row>
    <row r="1000" spans="3:5" x14ac:dyDescent="0.3">
      <c r="C1000" s="34">
        <v>0.31516464735862298</v>
      </c>
      <c r="D1000" s="32">
        <v>0.31516464735862298</v>
      </c>
      <c r="E1000" s="14">
        <v>10</v>
      </c>
    </row>
    <row r="1001" spans="3:5" x14ac:dyDescent="0.3">
      <c r="C1001" s="34">
        <v>0.94512771996215705</v>
      </c>
      <c r="D1001" s="32">
        <v>0.94512771996215705</v>
      </c>
      <c r="E1001" s="14">
        <v>10</v>
      </c>
    </row>
  </sheetData>
  <sortState xmlns:xlrd2="http://schemas.microsoft.com/office/spreadsheetml/2017/richdata2" ref="G29:G37">
    <sortCondition ref="G29"/>
  </sortState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Damla Dumen</cp:lastModifiedBy>
  <dcterms:created xsi:type="dcterms:W3CDTF">2018-08-21T13:59:19Z</dcterms:created>
  <dcterms:modified xsi:type="dcterms:W3CDTF">2019-10-07T02:16:26Z</dcterms:modified>
</cp:coreProperties>
</file>