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2" i="1" l="1"/>
  <c r="H42" i="1"/>
  <c r="J32" i="1"/>
  <c r="J22" i="1"/>
  <c r="I12" i="1"/>
  <c r="G42" i="1" l="1"/>
  <c r="F42" i="1"/>
  <c r="E42" i="1"/>
  <c r="D42" i="1"/>
  <c r="F32" i="1"/>
  <c r="E32" i="1"/>
  <c r="D32" i="1"/>
  <c r="F22" i="1"/>
  <c r="E22" i="1"/>
  <c r="D22" i="1"/>
  <c r="F12" i="1"/>
  <c r="D12" i="1"/>
  <c r="E12" i="1"/>
</calcChain>
</file>

<file path=xl/sharedStrings.xml><?xml version="1.0" encoding="utf-8"?>
<sst xmlns="http://schemas.openxmlformats.org/spreadsheetml/2006/main" count="60" uniqueCount="37">
  <si>
    <t xml:space="preserve">Year 3 Semester V </t>
  </si>
  <si>
    <t xml:space="preserve">Financial Accounting </t>
  </si>
  <si>
    <t xml:space="preserve">Basic Mathematics </t>
  </si>
  <si>
    <t xml:space="preserve">Micro Economics </t>
  </si>
  <si>
    <t xml:space="preserve">Principles of Marketing </t>
  </si>
  <si>
    <t xml:space="preserve">Business Communication </t>
  </si>
  <si>
    <t xml:space="preserve">Principles of Management </t>
  </si>
  <si>
    <t>Internal Marks</t>
  </si>
  <si>
    <t xml:space="preserve">Internal Marks </t>
  </si>
  <si>
    <t xml:space="preserve">External Marks </t>
  </si>
  <si>
    <t xml:space="preserve">Year 3 Semester VI </t>
  </si>
  <si>
    <t xml:space="preserve">Macro Economics </t>
  </si>
  <si>
    <t xml:space="preserve">Introduction to Business Finance </t>
  </si>
  <si>
    <t xml:space="preserve">Cost Accounting </t>
  </si>
  <si>
    <t xml:space="preserve">Statistics </t>
  </si>
  <si>
    <t>Human Resource Manag</t>
  </si>
  <si>
    <t xml:space="preserve">Production &amp; Operation Manag </t>
  </si>
  <si>
    <t xml:space="preserve">TOTAL </t>
  </si>
  <si>
    <t>TOTAL</t>
  </si>
  <si>
    <t>3rd Try</t>
  </si>
  <si>
    <t>2nd Try</t>
  </si>
  <si>
    <t xml:space="preserve">Year 4 Semester VII </t>
  </si>
  <si>
    <t xml:space="preserve">Year 4 Semester VIII </t>
  </si>
  <si>
    <t xml:space="preserve">Financial Management </t>
  </si>
  <si>
    <t xml:space="preserve">Managerial Accounting </t>
  </si>
  <si>
    <t xml:space="preserve">Marketing Management </t>
  </si>
  <si>
    <t xml:space="preserve">Business Research Methods </t>
  </si>
  <si>
    <t xml:space="preserve">Project Development, Evaluation &amp; Feasibility </t>
  </si>
  <si>
    <t xml:space="preserve">Business Law &amp; Regulation </t>
  </si>
  <si>
    <t xml:space="preserve">COLLEGE OF BANKING AND FINANCE </t>
  </si>
  <si>
    <t>Name: Abdul Rafay</t>
  </si>
  <si>
    <t xml:space="preserve">Supply Chain Management </t>
  </si>
  <si>
    <t xml:space="preserve">Corporate Performance &amp; Planning </t>
  </si>
  <si>
    <t xml:space="preserve">International Business </t>
  </si>
  <si>
    <t xml:space="preserve">Strategic Management </t>
  </si>
  <si>
    <t xml:space="preserve">Leading &amp; Team Work </t>
  </si>
  <si>
    <t xml:space="preserve">Talent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</si>
</sst>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2"/>
  <sheetViews>
    <sheetView tabSelected="1" topLeftCell="A21" zoomScaleNormal="100" workbookViewId="0">
      <selection activeCell="M27" sqref="M27"/>
    </sheetView>
  </sheetViews>
  <sheetFormatPr defaultRowHeight="15" x14ac:dyDescent="0.25"/>
  <cols>
    <col min="3" max="3" width="34" customWidth="1"/>
    <col min="4" max="4" width="13.85546875" customWidth="1"/>
    <col min="5" max="5" width="14.42578125" customWidth="1"/>
    <col min="6" max="6" width="14" customWidth="1"/>
    <col min="7" max="7" width="14.28515625" customWidth="1"/>
    <col min="8" max="8" width="13.28515625" customWidth="1"/>
    <col min="9" max="9" width="11.5703125" customWidth="1"/>
  </cols>
  <sheetData>
    <row r="1" spans="3:10" ht="15.75" thickBot="1" x14ac:dyDescent="0.3"/>
    <row r="2" spans="3:10" ht="21.75" thickBot="1" x14ac:dyDescent="0.4">
      <c r="C2" s="25" t="s">
        <v>29</v>
      </c>
      <c r="D2" s="26"/>
      <c r="E2" s="26"/>
      <c r="F2" s="26"/>
      <c r="G2" s="26"/>
      <c r="H2" s="26"/>
      <c r="I2" s="27"/>
    </row>
    <row r="3" spans="3:10" ht="15.75" thickBot="1" x14ac:dyDescent="0.3">
      <c r="C3" s="16" t="s">
        <v>30</v>
      </c>
    </row>
    <row r="5" spans="3:10" x14ac:dyDescent="0.25">
      <c r="C5" s="22" t="s">
        <v>0</v>
      </c>
      <c r="D5" s="2" t="s">
        <v>7</v>
      </c>
      <c r="E5" s="2" t="s">
        <v>8</v>
      </c>
      <c r="F5" s="2" t="s">
        <v>9</v>
      </c>
      <c r="G5" s="2" t="s">
        <v>9</v>
      </c>
      <c r="H5" s="4" t="s">
        <v>20</v>
      </c>
      <c r="I5" s="4" t="s">
        <v>17</v>
      </c>
    </row>
    <row r="6" spans="3:10" x14ac:dyDescent="0.25">
      <c r="C6" s="1" t="s">
        <v>1</v>
      </c>
      <c r="D6" s="2">
        <v>40</v>
      </c>
      <c r="E6" s="5">
        <v>35</v>
      </c>
      <c r="F6" s="2">
        <v>60</v>
      </c>
      <c r="G6" s="2">
        <v>30</v>
      </c>
      <c r="H6" s="2"/>
      <c r="I6" s="2">
        <v>30</v>
      </c>
    </row>
    <row r="7" spans="3:10" x14ac:dyDescent="0.25">
      <c r="C7" s="1" t="s">
        <v>2</v>
      </c>
      <c r="D7" s="2">
        <v>40</v>
      </c>
      <c r="E7" s="5">
        <v>20</v>
      </c>
      <c r="F7" s="2">
        <v>60</v>
      </c>
      <c r="G7" s="2">
        <v>32</v>
      </c>
      <c r="H7" s="2"/>
      <c r="I7" s="2">
        <v>32</v>
      </c>
    </row>
    <row r="8" spans="3:10" x14ac:dyDescent="0.25">
      <c r="C8" s="1" t="s">
        <v>3</v>
      </c>
      <c r="D8" s="2">
        <v>40</v>
      </c>
      <c r="E8" s="5">
        <v>34</v>
      </c>
      <c r="F8" s="2">
        <v>60</v>
      </c>
      <c r="G8" s="2">
        <v>34</v>
      </c>
      <c r="H8" s="2"/>
      <c r="I8" s="2">
        <v>34</v>
      </c>
    </row>
    <row r="9" spans="3:10" x14ac:dyDescent="0.25">
      <c r="C9" s="1" t="s">
        <v>6</v>
      </c>
      <c r="D9" s="2">
        <v>40</v>
      </c>
      <c r="E9" s="5">
        <v>33</v>
      </c>
      <c r="F9" s="2">
        <v>60</v>
      </c>
      <c r="G9" s="3">
        <v>3</v>
      </c>
      <c r="H9" s="6">
        <v>32</v>
      </c>
      <c r="I9" s="17">
        <v>32</v>
      </c>
    </row>
    <row r="10" spans="3:10" x14ac:dyDescent="0.25">
      <c r="C10" s="1" t="s">
        <v>4</v>
      </c>
      <c r="D10" s="2">
        <v>40</v>
      </c>
      <c r="E10" s="5">
        <v>35</v>
      </c>
      <c r="F10" s="2">
        <v>60</v>
      </c>
      <c r="G10" s="3">
        <v>15</v>
      </c>
      <c r="H10" s="6">
        <v>32</v>
      </c>
      <c r="I10" s="17">
        <v>32</v>
      </c>
    </row>
    <row r="11" spans="3:10" ht="15.75" thickBot="1" x14ac:dyDescent="0.3">
      <c r="C11" s="13" t="s">
        <v>5</v>
      </c>
      <c r="D11" s="7">
        <v>40</v>
      </c>
      <c r="E11" s="8">
        <v>31</v>
      </c>
      <c r="F11" s="7">
        <v>60</v>
      </c>
      <c r="G11" s="7">
        <v>50</v>
      </c>
      <c r="H11" s="7"/>
      <c r="I11" s="7">
        <v>50</v>
      </c>
    </row>
    <row r="12" spans="3:10" ht="15.75" thickBot="1" x14ac:dyDescent="0.3">
      <c r="C12" s="14" t="s">
        <v>17</v>
      </c>
      <c r="D12" s="9">
        <f>SUM(D6:D11)</f>
        <v>240</v>
      </c>
      <c r="E12" s="10">
        <f>SUM(E6:E11)</f>
        <v>188</v>
      </c>
      <c r="F12" s="10">
        <f>SUM(F6:F11)</f>
        <v>360</v>
      </c>
      <c r="G12" s="11"/>
      <c r="H12" s="11"/>
      <c r="I12" s="12">
        <f>SUM(I6:I11)</f>
        <v>210</v>
      </c>
    </row>
    <row r="15" spans="3:10" x14ac:dyDescent="0.25">
      <c r="C15" s="22" t="s">
        <v>10</v>
      </c>
      <c r="D15" s="2" t="s">
        <v>7</v>
      </c>
      <c r="E15" s="2" t="s">
        <v>8</v>
      </c>
      <c r="F15" s="2" t="s">
        <v>9</v>
      </c>
      <c r="G15" s="2" t="s">
        <v>9</v>
      </c>
      <c r="H15" s="4" t="s">
        <v>20</v>
      </c>
      <c r="I15" s="4" t="s">
        <v>19</v>
      </c>
      <c r="J15" s="4" t="s">
        <v>18</v>
      </c>
    </row>
    <row r="16" spans="3:10" x14ac:dyDescent="0.25">
      <c r="C16" s="1" t="s">
        <v>11</v>
      </c>
      <c r="D16" s="2">
        <v>40</v>
      </c>
      <c r="E16" s="5">
        <v>30</v>
      </c>
      <c r="F16" s="2">
        <v>60</v>
      </c>
      <c r="G16" s="2">
        <v>38</v>
      </c>
      <c r="H16" s="2">
        <v>38</v>
      </c>
      <c r="I16" s="2"/>
      <c r="J16" s="2">
        <v>38</v>
      </c>
    </row>
    <row r="17" spans="3:10" x14ac:dyDescent="0.25">
      <c r="C17" s="1" t="s">
        <v>12</v>
      </c>
      <c r="D17" s="2">
        <v>40</v>
      </c>
      <c r="E17" s="5">
        <v>36</v>
      </c>
      <c r="F17" s="2">
        <v>60</v>
      </c>
      <c r="G17" s="2">
        <v>30</v>
      </c>
      <c r="H17" s="2">
        <v>30</v>
      </c>
      <c r="I17" s="2"/>
      <c r="J17" s="2">
        <v>30</v>
      </c>
    </row>
    <row r="18" spans="3:10" x14ac:dyDescent="0.25">
      <c r="C18" s="1" t="s">
        <v>13</v>
      </c>
      <c r="D18" s="2">
        <v>40</v>
      </c>
      <c r="E18" s="5">
        <v>33</v>
      </c>
      <c r="F18" s="2">
        <v>60</v>
      </c>
      <c r="G18" s="2">
        <v>30</v>
      </c>
      <c r="H18" s="2">
        <v>30</v>
      </c>
      <c r="I18" s="2"/>
      <c r="J18" s="2">
        <v>30</v>
      </c>
    </row>
    <row r="19" spans="3:10" x14ac:dyDescent="0.25">
      <c r="C19" s="1" t="s">
        <v>14</v>
      </c>
      <c r="D19" s="2">
        <v>40</v>
      </c>
      <c r="E19" s="5">
        <v>20</v>
      </c>
      <c r="F19" s="2">
        <v>60</v>
      </c>
      <c r="G19" s="3">
        <v>19</v>
      </c>
      <c r="H19" s="3">
        <v>15</v>
      </c>
      <c r="I19" s="6">
        <v>30</v>
      </c>
      <c r="J19" s="2">
        <v>30</v>
      </c>
    </row>
    <row r="20" spans="3:10" x14ac:dyDescent="0.25">
      <c r="C20" s="1" t="s">
        <v>16</v>
      </c>
      <c r="D20" s="2">
        <v>40</v>
      </c>
      <c r="E20" s="5">
        <v>36</v>
      </c>
      <c r="F20" s="2">
        <v>60</v>
      </c>
      <c r="G20" s="2">
        <v>38</v>
      </c>
      <c r="H20" s="2">
        <v>38</v>
      </c>
      <c r="I20" s="2"/>
      <c r="J20" s="2">
        <v>38</v>
      </c>
    </row>
    <row r="21" spans="3:10" ht="15.75" thickBot="1" x14ac:dyDescent="0.3">
      <c r="C21" s="13" t="s">
        <v>15</v>
      </c>
      <c r="D21" s="7">
        <v>40</v>
      </c>
      <c r="E21" s="8">
        <v>32</v>
      </c>
      <c r="F21" s="7">
        <v>60</v>
      </c>
      <c r="G21" s="7">
        <v>30</v>
      </c>
      <c r="H21" s="7">
        <v>30</v>
      </c>
      <c r="I21" s="7"/>
      <c r="J21" s="7">
        <v>30</v>
      </c>
    </row>
    <row r="22" spans="3:10" ht="15.75" thickBot="1" x14ac:dyDescent="0.3">
      <c r="C22" s="14" t="s">
        <v>18</v>
      </c>
      <c r="D22" s="9">
        <f>SUM(D16:D21)</f>
        <v>240</v>
      </c>
      <c r="E22" s="10">
        <f>SUM(E16:E21)</f>
        <v>187</v>
      </c>
      <c r="F22" s="10">
        <f>SUM(F16:F21)</f>
        <v>360</v>
      </c>
      <c r="G22" s="11"/>
      <c r="H22" s="12"/>
      <c r="I22" s="12"/>
      <c r="J22" s="12">
        <f>SUM(J16:J21)</f>
        <v>196</v>
      </c>
    </row>
    <row r="25" spans="3:10" x14ac:dyDescent="0.25">
      <c r="C25" s="22" t="s">
        <v>21</v>
      </c>
      <c r="D25" s="2" t="s">
        <v>7</v>
      </c>
      <c r="E25" s="2" t="s">
        <v>8</v>
      </c>
      <c r="F25" s="2" t="s">
        <v>9</v>
      </c>
      <c r="G25" s="2" t="s">
        <v>9</v>
      </c>
      <c r="H25" s="18" t="s">
        <v>20</v>
      </c>
      <c r="I25" s="4" t="s">
        <v>19</v>
      </c>
      <c r="J25" s="4" t="s">
        <v>17</v>
      </c>
    </row>
    <row r="26" spans="3:10" x14ac:dyDescent="0.25">
      <c r="C26" s="1" t="s">
        <v>23</v>
      </c>
      <c r="D26" s="2">
        <v>40</v>
      </c>
      <c r="E26" s="5">
        <v>25</v>
      </c>
      <c r="F26" s="2">
        <v>60</v>
      </c>
      <c r="G26" s="2">
        <v>30</v>
      </c>
      <c r="H26" s="19"/>
      <c r="I26" s="2"/>
      <c r="J26" s="2">
        <v>30</v>
      </c>
    </row>
    <row r="27" spans="3:10" x14ac:dyDescent="0.25">
      <c r="C27" s="1" t="s">
        <v>24</v>
      </c>
      <c r="D27" s="2">
        <v>40</v>
      </c>
      <c r="E27" s="5">
        <v>34</v>
      </c>
      <c r="F27" s="2">
        <v>60</v>
      </c>
      <c r="G27" s="3">
        <v>10</v>
      </c>
      <c r="H27" s="3">
        <v>11</v>
      </c>
      <c r="I27" s="2"/>
      <c r="J27" s="2"/>
    </row>
    <row r="28" spans="3:10" x14ac:dyDescent="0.25">
      <c r="C28" s="1" t="s">
        <v>25</v>
      </c>
      <c r="D28" s="2">
        <v>40</v>
      </c>
      <c r="E28" s="5">
        <v>33</v>
      </c>
      <c r="F28" s="2">
        <v>60</v>
      </c>
      <c r="G28" s="3">
        <v>20</v>
      </c>
      <c r="H28" s="5">
        <v>35</v>
      </c>
      <c r="I28" s="2"/>
      <c r="J28" s="2">
        <v>35</v>
      </c>
    </row>
    <row r="29" spans="3:10" x14ac:dyDescent="0.25">
      <c r="C29" s="15" t="s">
        <v>27</v>
      </c>
      <c r="D29" s="2">
        <v>40</v>
      </c>
      <c r="E29" s="5">
        <v>33</v>
      </c>
      <c r="F29" s="2">
        <v>60</v>
      </c>
      <c r="G29" s="3">
        <v>20</v>
      </c>
      <c r="H29" s="5">
        <v>38</v>
      </c>
      <c r="I29" s="2"/>
      <c r="J29" s="2">
        <v>38</v>
      </c>
    </row>
    <row r="30" spans="3:10" x14ac:dyDescent="0.25">
      <c r="C30" s="1" t="s">
        <v>26</v>
      </c>
      <c r="D30" s="2">
        <v>40</v>
      </c>
      <c r="E30" s="5">
        <v>32</v>
      </c>
      <c r="F30" s="2">
        <v>60</v>
      </c>
      <c r="G30" s="2">
        <v>30</v>
      </c>
      <c r="H30" s="19"/>
      <c r="I30" s="2"/>
      <c r="J30" s="2">
        <v>30</v>
      </c>
    </row>
    <row r="31" spans="3:10" ht="15.75" thickBot="1" x14ac:dyDescent="0.3">
      <c r="C31" s="13" t="s">
        <v>28</v>
      </c>
      <c r="D31" s="7">
        <v>40</v>
      </c>
      <c r="E31" s="8">
        <v>32</v>
      </c>
      <c r="F31" s="7">
        <v>60</v>
      </c>
      <c r="G31" s="7">
        <v>33</v>
      </c>
      <c r="H31" s="20"/>
      <c r="I31" s="2"/>
      <c r="J31" s="2">
        <v>33</v>
      </c>
    </row>
    <row r="32" spans="3:10" ht="15.75" thickBot="1" x14ac:dyDescent="0.3">
      <c r="C32" s="14" t="s">
        <v>18</v>
      </c>
      <c r="D32" s="9">
        <f t="shared" ref="D32:I32" si="0">SUM(D26:D31)</f>
        <v>240</v>
      </c>
      <c r="E32" s="10">
        <f t="shared" si="0"/>
        <v>189</v>
      </c>
      <c r="F32" s="10">
        <f t="shared" si="0"/>
        <v>360</v>
      </c>
      <c r="G32" s="21"/>
      <c r="H32" s="21"/>
      <c r="I32" s="12"/>
      <c r="J32" s="16">
        <f>SUM(J26:J31)</f>
        <v>166</v>
      </c>
    </row>
    <row r="35" spans="3:9" x14ac:dyDescent="0.25">
      <c r="C35" s="22" t="s">
        <v>22</v>
      </c>
      <c r="D35" s="2" t="s">
        <v>7</v>
      </c>
      <c r="E35" s="2" t="s">
        <v>8</v>
      </c>
      <c r="F35" s="2" t="s">
        <v>9</v>
      </c>
      <c r="G35" s="2" t="s">
        <v>9</v>
      </c>
      <c r="H35" s="23" t="s">
        <v>20</v>
      </c>
      <c r="I35" s="4" t="s">
        <v>17</v>
      </c>
    </row>
    <row r="36" spans="3:9" x14ac:dyDescent="0.25">
      <c r="C36" s="1" t="s">
        <v>31</v>
      </c>
      <c r="D36" s="2">
        <v>40</v>
      </c>
      <c r="E36" s="5">
        <v>32</v>
      </c>
      <c r="F36" s="2">
        <v>60</v>
      </c>
      <c r="G36" s="19">
        <v>30</v>
      </c>
      <c r="H36" s="24"/>
      <c r="I36" s="2">
        <v>30</v>
      </c>
    </row>
    <row r="37" spans="3:9" x14ac:dyDescent="0.25">
      <c r="C37" s="1" t="s">
        <v>32</v>
      </c>
      <c r="D37" s="2">
        <v>40</v>
      </c>
      <c r="E37" s="5">
        <v>30</v>
      </c>
      <c r="F37" s="2">
        <v>60</v>
      </c>
      <c r="G37" s="3">
        <v>23</v>
      </c>
      <c r="H37" s="5"/>
      <c r="I37" s="2"/>
    </row>
    <row r="38" spans="3:9" x14ac:dyDescent="0.25">
      <c r="C38" s="1" t="s">
        <v>33</v>
      </c>
      <c r="D38" s="2">
        <v>40</v>
      </c>
      <c r="E38" s="5">
        <v>23</v>
      </c>
      <c r="F38" s="2">
        <v>60</v>
      </c>
      <c r="G38" s="3">
        <v>21</v>
      </c>
      <c r="H38" s="5"/>
      <c r="I38" s="2"/>
    </row>
    <row r="39" spans="3:9" x14ac:dyDescent="0.25">
      <c r="C39" s="1" t="s">
        <v>34</v>
      </c>
      <c r="D39" s="2">
        <v>40</v>
      </c>
      <c r="E39" s="5">
        <v>25</v>
      </c>
      <c r="F39" s="2">
        <v>60</v>
      </c>
      <c r="G39" s="19">
        <v>30</v>
      </c>
      <c r="H39" s="24"/>
      <c r="I39" s="2">
        <v>30</v>
      </c>
    </row>
    <row r="40" spans="3:9" x14ac:dyDescent="0.25">
      <c r="C40" s="1" t="s">
        <v>35</v>
      </c>
      <c r="D40" s="2">
        <v>40</v>
      </c>
      <c r="E40" s="5">
        <v>30</v>
      </c>
      <c r="F40" s="2">
        <v>60</v>
      </c>
      <c r="G40" s="19">
        <v>30</v>
      </c>
      <c r="H40" s="24"/>
      <c r="I40" s="2">
        <v>30</v>
      </c>
    </row>
    <row r="41" spans="3:9" ht="15.75" thickBot="1" x14ac:dyDescent="0.3">
      <c r="C41" s="13" t="s">
        <v>36</v>
      </c>
      <c r="D41" s="7">
        <v>40</v>
      </c>
      <c r="E41" s="8">
        <v>31</v>
      </c>
      <c r="F41" s="7">
        <v>60</v>
      </c>
      <c r="G41" s="20">
        <v>38</v>
      </c>
      <c r="H41" s="24"/>
      <c r="I41" s="2">
        <v>38</v>
      </c>
    </row>
    <row r="42" spans="3:9" ht="15.75" thickBot="1" x14ac:dyDescent="0.3">
      <c r="C42" s="14" t="s">
        <v>18</v>
      </c>
      <c r="D42" s="9">
        <f t="shared" ref="D42:I42" si="1">SUM(D36:D41)</f>
        <v>240</v>
      </c>
      <c r="E42" s="10">
        <f t="shared" si="1"/>
        <v>171</v>
      </c>
      <c r="F42" s="10">
        <f t="shared" si="1"/>
        <v>360</v>
      </c>
      <c r="G42" s="21">
        <f t="shared" si="1"/>
        <v>172</v>
      </c>
      <c r="H42" s="21">
        <f t="shared" si="1"/>
        <v>0</v>
      </c>
      <c r="I42" s="16">
        <f t="shared" si="1"/>
        <v>128</v>
      </c>
    </row>
  </sheetData>
  <mergeCells count="1">
    <mergeCell ref="C2:I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MOIZ</dc:creator>
  <cp:lastModifiedBy>ABDUL MOIZ</cp:lastModifiedBy>
  <dcterms:created xsi:type="dcterms:W3CDTF">2023-06-10T18:35:04Z</dcterms:created>
  <dcterms:modified xsi:type="dcterms:W3CDTF">2024-02-15T17:57:50Z</dcterms:modified>
</cp:coreProperties>
</file>