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Abdulrahim\Downloads\Excel_Data_Analytics_Course\8_Power_Pivot\"/>
    </mc:Choice>
  </mc:AlternateContent>
  <xr:revisionPtr revIDLastSave="0" documentId="13_ncr:1_{5A91D6B0-C81A-43B4-8C2C-0AEAEE3F646E}" xr6:coauthVersionLast="47" xr6:coauthVersionMax="47" xr10:uidLastSave="{00000000-0000-0000-0000-000000000000}"/>
  <bookViews>
    <workbookView xWindow="-110" yWindow="-110" windowWidth="19420" windowHeight="11020" xr2:uid="{6F716FE0-A4DF-418B-900B-3408E44BFC15}"/>
  </bookViews>
  <sheets>
    <sheet name="Skill_Job_Analysis" sheetId="16" r:id="rId1"/>
    <sheet name="Salary_vs_skills" sheetId="17" r:id="rId2"/>
    <sheet name="Salary_Analysis" sheetId="18" r:id="rId3"/>
    <sheet name="Skill_Salary_Analysis" sheetId="19" r:id="rId4"/>
    <sheet name="Skill_Salary_Analysis (2)" sheetId="20" r:id="rId5"/>
  </sheets>
  <definedNames>
    <definedName name="Slicer_job_country1">#N/A</definedName>
    <definedName name="Slicer_job_country11">#N/A</definedName>
    <definedName name="Slicer_job_title_short">#N/A</definedName>
    <definedName name="Slicer_job_title_short1">#N/A</definedName>
  </definedNames>
  <calcPr calcId="191029"/>
  <pivotCaches>
    <pivotCache cacheId="41" r:id="rId6"/>
    <pivotCache cacheId="42" r:id="rId7"/>
    <pivotCache cacheId="44" r:id="rId8"/>
    <pivotCache cacheId="53" r:id="rId9"/>
    <pivotCache cacheId="62" r:id="rId10"/>
  </pivotCaches>
  <extLst>
    <ext xmlns:x14="http://schemas.microsoft.com/office/spreadsheetml/2009/9/main" uri="{876F7934-8845-4945-9796-88D515C7AA90}">
      <x14:pivotCaches>
        <pivotCache cacheId="4" r:id="rId11"/>
        <pivotCache cacheId="5"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<sst xmlns="http://schemas.openxmlformats.org/spreadsheetml/2006/main" count="70" uniqueCount="28">
  <si>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</si>
  <si>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</si>
  <si>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</si>
  <si>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</si>
  <si>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</si>
  <si>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</si>
  <si>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</si>
  <si>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</si>
  <si>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</si>
  <si>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</si>
  <si>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</si>
  <si>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</si>
  <si>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</si>
  <si>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</si>
  <si>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</si>
  <si>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</si>
  <si>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</si>
  <si>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</si>
  <si>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</si>
  <si>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Oracle</t>
  </si>
  <si>
    <t>Power BI</t>
  </si>
  <si>
    <t>Powerpoint</t>
  </si>
  <si>
    <t>Word</t>
  </si>
  <si>
    <t>Median Salary - Skills</t>
  </si>
  <si>
    <t>Median Salary US</t>
  </si>
  <si>
    <t xml:space="preserve">Median Salary Non-US </t>
  </si>
  <si>
    <t>Median Salary</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</si>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</sst>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32">
    <dxf>
      <numFmt numFmtId="13" formatCode="0%"/>
    </dxf>
    <dxf>
      <numFmt numFmtId="35" formatCode="_(* #,##0.00_);_(* \(#,##0.00\);_(* &quot;-&quot;??_);_(@_)"/>
    </dxf>
    <dxf>
      <numFmt numFmtId="13" formatCode="0%"/>
    </dxf>
    <dxf>
      <numFmt numFmtId="35" formatCode="_(* #,##0.00_);_(* \(#,##0.00\);_(* &quot;-&quot;??_);_(@_)"/>
    </dxf>
    <dxf>
      <numFmt numFmtId="169" formatCode="_(* #,##0.0_);_(* \(#,##0.0\);_(* &quot;-&quot;??_);_(@_)"/>
    </dxf>
    <dxf>
      <numFmt numFmtId="169"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68" formatCode="0.000"/>
    </dxf>
    <dxf>
      <numFmt numFmtId="2" formatCode="0.00"/>
    </dxf>
    <dxf>
      <numFmt numFmtId="13" formatCode="0%"/>
    </dxf>
    <dxf>
      <numFmt numFmtId="167" formatCode="0.0%"/>
    </dxf>
    <dxf>
      <numFmt numFmtId="14" formatCode="0.00%"/>
    </dxf>
    <dxf>
      <numFmt numFmtId="167"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haredStrings" Target="sharedString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65805767311603"/>
          <c:y val="0.19529661016949151"/>
          <c:w val="0.83266311021009565"/>
          <c:h val="0.65502835980248231"/>
        </c:manualLayout>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4505640345056404E-2"/>
                  <c:y val="8.8983050847457543E-2"/>
                </c:manualLayout>
              </c:layout>
              <c:tx>
                <c:rich>
                  <a:bodyPr/>
                  <a:lstStyle/>
                  <a:p>
                    <a:fld id="{D6B6FCD5-E7EA-4478-B6BC-E499EB66DB9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C6B-43DE-9D51-582FAE7C39F2}"/>
                </c:ext>
              </c:extLst>
            </c:dLbl>
            <c:dLbl>
              <c:idx val="1"/>
              <c:layout>
                <c:manualLayout>
                  <c:x val="4.5804717118693494E-2"/>
                  <c:y val="-3.5958102639767432E-2"/>
                </c:manualLayout>
              </c:layout>
              <c:tx>
                <c:rich>
                  <a:bodyPr/>
                  <a:lstStyle/>
                  <a:p>
                    <a:fld id="{2A91A06C-6079-46AB-A1AD-7682D67C897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C6B-43DE-9D51-582FAE7C39F2}"/>
                </c:ext>
              </c:extLst>
            </c:dLbl>
            <c:dLbl>
              <c:idx val="2"/>
              <c:layout>
                <c:manualLayout>
                  <c:x val="-0.17824074074074073"/>
                  <c:y val="8.6852584985318323E-2"/>
                </c:manualLayout>
              </c:layout>
              <c:tx>
                <c:rich>
                  <a:bodyPr/>
                  <a:lstStyle/>
                  <a:p>
                    <a:fld id="{1AE68DFA-DF90-4DE2-B7E6-74BB6AAB881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C6B-43DE-9D51-582FAE7C39F2}"/>
                </c:ext>
              </c:extLst>
            </c:dLbl>
            <c:dLbl>
              <c:idx val="3"/>
              <c:layout>
                <c:manualLayout>
                  <c:x val="1.444499125109357E-2"/>
                  <c:y val="-8.2615225044921331E-2"/>
                </c:manualLayout>
              </c:layout>
              <c:tx>
                <c:rich>
                  <a:bodyPr/>
                  <a:lstStyle/>
                  <a:p>
                    <a:fld id="{FB25D36F-7375-4CAA-990E-6193C77C37F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C6B-43DE-9D51-582FAE7C39F2}"/>
                </c:ext>
              </c:extLst>
            </c:dLbl>
            <c:dLbl>
              <c:idx val="4"/>
              <c:layout>
                <c:manualLayout>
                  <c:x val="0"/>
                  <c:y val="7.6271186440677971E-2"/>
                </c:manualLayout>
              </c:layout>
              <c:tx>
                <c:rich>
                  <a:bodyPr/>
                  <a:lstStyle/>
                  <a:p>
                    <a:fld id="{D4EFFEAF-7F0D-439D-8E0A-66BDCAA6EF7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C6B-43DE-9D51-582FAE7C39F2}"/>
                </c:ext>
              </c:extLst>
            </c:dLbl>
            <c:dLbl>
              <c:idx val="5"/>
              <c:layout>
                <c:manualLayout>
                  <c:x val="-0.18345563575386409"/>
                  <c:y val="-8.6325800184067936E-2"/>
                </c:manualLayout>
              </c:layout>
              <c:tx>
                <c:rich>
                  <a:bodyPr/>
                  <a:lstStyle/>
                  <a:p>
                    <a:fld id="{8087710F-5074-43B4-A312-FB767D46752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C6B-43DE-9D51-582FAE7C39F2}"/>
                </c:ext>
              </c:extLst>
            </c:dLbl>
            <c:dLbl>
              <c:idx val="6"/>
              <c:layout>
                <c:manualLayout>
                  <c:x val="-9.5554080955540813E-2"/>
                  <c:y val="-0.152542372881356"/>
                </c:manualLayout>
              </c:layout>
              <c:tx>
                <c:rich>
                  <a:bodyPr/>
                  <a:lstStyle/>
                  <a:p>
                    <a:fld id="{5C157754-F1D9-48B3-B1A2-9172FC0B86A9}"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C6B-43DE-9D51-582FAE7C39F2}"/>
                </c:ext>
              </c:extLst>
            </c:dLbl>
            <c:dLbl>
              <c:idx val="7"/>
              <c:layout>
                <c:manualLayout>
                  <c:x val="5.8394160583941604E-2"/>
                  <c:y val="-3.8135593220338986E-2"/>
                </c:manualLayout>
              </c:layout>
              <c:tx>
                <c:rich>
                  <a:bodyPr/>
                  <a:lstStyle/>
                  <a:p>
                    <a:fld id="{28A03009-D255-460D-B427-3582B44B991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C6B-43DE-9D51-582FAE7C39F2}"/>
                </c:ext>
              </c:extLst>
            </c:dLbl>
            <c:dLbl>
              <c:idx val="8"/>
              <c:layout>
                <c:manualLayout>
                  <c:x val="-8.7591240875912427E-2"/>
                  <c:y val="-7.627118644067804E-2"/>
                </c:manualLayout>
              </c:layout>
              <c:tx>
                <c:rich>
                  <a:bodyPr/>
                  <a:lstStyle/>
                  <a:p>
                    <a:fld id="{E5805A24-44D1-4D1B-B66E-1BBF6E76546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C6B-43DE-9D51-582FAE7C39F2}"/>
                </c:ext>
              </c:extLst>
            </c:dLbl>
            <c:dLbl>
              <c:idx val="9"/>
              <c:layout>
                <c:manualLayout>
                  <c:x val="4.5122760451227602E-2"/>
                  <c:y val="1.6949152542372725E-2"/>
                </c:manualLayout>
              </c:layout>
              <c:tx>
                <c:rich>
                  <a:bodyPr/>
                  <a:lstStyle/>
                  <a:p>
                    <a:fld id="{70EC0C88-F47B-4077-A9DB-4AD598A75F3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C6B-43DE-9D51-582FAE7C39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90000</c:v>
                </c:pt>
                <c:pt idx="2">
                  <c:v>125000</c:v>
                </c:pt>
                <c:pt idx="3">
                  <c:v>130000</c:v>
                </c:pt>
                <c:pt idx="4">
                  <c:v>150000</c:v>
                </c:pt>
                <c:pt idx="5">
                  <c:v>110000</c:v>
                </c:pt>
                <c:pt idx="6">
                  <c:v>150000</c:v>
                </c:pt>
                <c:pt idx="7">
                  <c:v>155000</c:v>
                </c:pt>
                <c:pt idx="8">
                  <c:v>125000</c:v>
                </c:pt>
                <c:pt idx="9">
                  <c:v>115000</c:v>
                </c:pt>
              </c:numCache>
            </c:numRef>
          </c:xVal>
          <c:yVal>
            <c:numRef>
              <c:f>Salary_vs_skills!$G$2:$G$11</c:f>
              <c:numCache>
                <c:formatCode>General</c:formatCode>
                <c:ptCount val="10"/>
                <c:pt idx="0">
                  <c:v>3.3282636248415716</c:v>
                </c:pt>
                <c:pt idx="1">
                  <c:v>3.6000719510732702</c:v>
                </c:pt>
                <c:pt idx="2">
                  <c:v>6.9082665541965413</c:v>
                </c:pt>
                <c:pt idx="3">
                  <c:v>5.0074794315632012</c:v>
                </c:pt>
                <c:pt idx="4">
                  <c:v>4.7012987012987013</c:v>
                </c:pt>
                <c:pt idx="5">
                  <c:v>4.4124203821656049</c:v>
                </c:pt>
                <c:pt idx="6">
                  <c:v>8.2632711621233863</c:v>
                </c:pt>
                <c:pt idx="7">
                  <c:v>5.2262295081967212</c:v>
                </c:pt>
                <c:pt idx="8">
                  <c:v>5.1339285714285712</c:v>
                </c:pt>
                <c:pt idx="9">
                  <c:v>4.7878787878787881</c:v>
                </c:pt>
              </c:numCache>
            </c:numRef>
          </c:yVal>
          <c:smooth val="0"/>
          <c:extLst>
            <c:ext xmlns:c15="http://schemas.microsoft.com/office/drawing/2012/chart" uri="{02D57815-91ED-43cb-92C2-25804820EDAC}">
              <c15:datalabelsRange>
                <c15:f>Salary_vs_skills!$E$2:$E$11</c15:f>
                <c15:dlblRangeCache>
                  <c:ptCount val="10"/>
                  <c:pt idx="0">
                    <c:v>Business Analyst</c:v>
                  </c:pt>
                  <c:pt idx="1">
                    <c:v>Data Analyst</c:v>
                  </c:pt>
                  <c:pt idx="2">
                    <c:v>Data Engineer</c:v>
                  </c:pt>
                  <c:pt idx="3">
                    <c:v>Data Scientist</c:v>
                  </c:pt>
                  <c:pt idx="4">
                    <c:v>Machine Learning Engineer</c:v>
                  </c:pt>
                  <c:pt idx="5">
                    <c:v>Senior Data Analyst</c:v>
                  </c:pt>
                  <c:pt idx="6">
                    <c:v>Senior Data Engineer</c:v>
                  </c:pt>
                  <c:pt idx="7">
                    <c:v>Senior Data Scientist</c:v>
                  </c:pt>
                  <c:pt idx="8">
                    <c:v>Software Engineer</c:v>
                  </c:pt>
                  <c:pt idx="9">
                    <c:v>Cloud Engineer</c:v>
                  </c:pt>
                </c15:dlblRangeCache>
              </c15:datalabelsRange>
            </c:ext>
            <c:ext xmlns:c16="http://schemas.microsoft.com/office/drawing/2014/chart" uri="{C3380CC4-5D6E-409C-BE32-E72D297353CC}">
              <c16:uniqueId val="{00000000-DC6B-43DE-9D51-582FAE7C39F2}"/>
            </c:ext>
          </c:extLst>
        </c:ser>
        <c:dLbls>
          <c:showLegendKey val="0"/>
          <c:showVal val="0"/>
          <c:showCatName val="0"/>
          <c:showSerName val="0"/>
          <c:showPercent val="0"/>
          <c:showBubbleSize val="0"/>
        </c:dLbls>
        <c:axId val="1239988335"/>
        <c:axId val="853419135"/>
      </c:scatterChart>
      <c:valAx>
        <c:axId val="123998833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19135"/>
        <c:crosses val="autoZero"/>
        <c:crossBetween val="midCat"/>
      </c:valAx>
      <c:valAx>
        <c:axId val="85341913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88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square"/>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Skill_Salary_Analysis!$B$2:$B$12</c:f>
              <c:numCache>
                <c:formatCode>\$#,##0;\(\$#,##0\);\$#,##0</c:formatCode>
                <c:ptCount val="10"/>
                <c:pt idx="0">
                  <c:v>84500</c:v>
                </c:pt>
                <c:pt idx="1">
                  <c:v>96923.75</c:v>
                </c:pt>
                <c:pt idx="2">
                  <c:v>90000</c:v>
                </c:pt>
                <c:pt idx="3">
                  <c:v>85000</c:v>
                </c:pt>
                <c:pt idx="4">
                  <c:v>97086.5</c:v>
                </c:pt>
                <c:pt idx="5">
                  <c:v>90000</c:v>
                </c:pt>
                <c:pt idx="6">
                  <c:v>90000</c:v>
                </c:pt>
                <c:pt idx="7">
                  <c:v>90000</c:v>
                </c:pt>
                <c:pt idx="8">
                  <c:v>92500</c:v>
                </c:pt>
                <c:pt idx="9">
                  <c:v>81682</c:v>
                </c:pt>
              </c:numCache>
            </c:numRef>
          </c:val>
          <c:extLst>
            <c:ext xmlns:c16="http://schemas.microsoft.com/office/drawing/2014/chart" uri="{C3380CC4-5D6E-409C-BE32-E72D297353CC}">
              <c16:uniqueId val="{00000000-30CD-4452-BCCB-F597CF5EDA32}"/>
            </c:ext>
          </c:extLst>
        </c:ser>
        <c:dLbls>
          <c:showLegendKey val="0"/>
          <c:showVal val="0"/>
          <c:showCatName val="0"/>
          <c:showSerName val="0"/>
          <c:showPercent val="0"/>
          <c:showBubbleSize val="0"/>
        </c:dLbls>
        <c:gapWidth val="219"/>
        <c:axId val="42254896"/>
        <c:axId val="109076291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square"/>
            <c:size val="6"/>
            <c:spPr>
              <a:solidFill>
                <a:schemeClr val="accent1">
                  <a:tint val="77000"/>
                </a:schemeClr>
              </a:solidFill>
              <a:ln w="9525">
                <a:solidFill>
                  <a:schemeClr val="accent1">
                    <a:tint val="77000"/>
                  </a:schemeClr>
                </a:solidFill>
              </a:ln>
              <a:effectLst/>
            </c:spPr>
          </c:marker>
          <c:cat>
            <c:strRef>
              <c:f>Skill_Salary_Analysis!$A$2:$A$12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Skill_Salary_Analysis!$C$2:$C$12</c:f>
              <c:numCache>
                <c:formatCode>0%</c:formatCode>
                <c:ptCount val="10"/>
                <c:pt idx="0">
                  <c:v>0.41455810049166569</c:v>
                </c:pt>
                <c:pt idx="1">
                  <c:v>6.7873845784866285E-2</c:v>
                </c:pt>
                <c:pt idx="2">
                  <c:v>0.1680057560858616</c:v>
                </c:pt>
                <c:pt idx="3">
                  <c:v>9.653435663748651E-2</c:v>
                </c:pt>
                <c:pt idx="4">
                  <c:v>0.27653195826837751</c:v>
                </c:pt>
                <c:pt idx="5">
                  <c:v>0.16033097493704282</c:v>
                </c:pt>
                <c:pt idx="6">
                  <c:v>0.18803213814606068</c:v>
                </c:pt>
                <c:pt idx="7">
                  <c:v>0.52500299796138628</c:v>
                </c:pt>
                <c:pt idx="8">
                  <c:v>0.28696486389255305</c:v>
                </c:pt>
                <c:pt idx="9">
                  <c:v>0.10420913778630531</c:v>
                </c:pt>
              </c:numCache>
            </c:numRef>
          </c:val>
          <c:smooth val="0"/>
          <c:extLst>
            <c:ext xmlns:c16="http://schemas.microsoft.com/office/drawing/2014/chart" uri="{C3380CC4-5D6E-409C-BE32-E72D297353CC}">
              <c16:uniqueId val="{00000004-79B0-47AD-97FE-BBC7D7C082B4}"/>
            </c:ext>
          </c:extLst>
        </c:ser>
        <c:dLbls>
          <c:showLegendKey val="0"/>
          <c:showVal val="0"/>
          <c:showCatName val="0"/>
          <c:showSerName val="0"/>
          <c:showPercent val="0"/>
          <c:showBubbleSize val="0"/>
        </c:dLbls>
        <c:marker val="1"/>
        <c:smooth val="0"/>
        <c:axId val="1790051055"/>
        <c:axId val="1356973247"/>
      </c:lineChart>
      <c:catAx>
        <c:axId val="4225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62912"/>
        <c:crosses val="autoZero"/>
        <c:auto val="1"/>
        <c:lblAlgn val="ctr"/>
        <c:lblOffset val="100"/>
        <c:noMultiLvlLbl val="0"/>
      </c:catAx>
      <c:valAx>
        <c:axId val="109076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layout>
            <c:manualLayout>
              <c:xMode val="edge"/>
              <c:yMode val="edge"/>
              <c:x val="3.0555555555555555E-2"/>
              <c:y val="0.364757582385535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4896"/>
        <c:crosses val="autoZero"/>
        <c:crossBetween val="between"/>
      </c:valAx>
      <c:valAx>
        <c:axId val="13569732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51055"/>
        <c:crosses val="max"/>
        <c:crossBetween val="between"/>
      </c:valAx>
      <c:catAx>
        <c:axId val="1790051055"/>
        <c:scaling>
          <c:orientation val="minMax"/>
        </c:scaling>
        <c:delete val="1"/>
        <c:axPos val="b"/>
        <c:numFmt formatCode="General" sourceLinked="1"/>
        <c:majorTickMark val="out"/>
        <c:minorTickMark val="none"/>
        <c:tickLblPos val="nextTo"/>
        <c:crossAx val="1356973247"/>
        <c:auto val="1"/>
        <c:lblAlgn val="ctr"/>
        <c:lblOffset val="100"/>
        <c:noMultiLvlLbl val="0"/>
      </c:catAx>
      <c:spPr>
        <a:noFill/>
        <a:ln>
          <a:noFill/>
        </a:ln>
        <a:effectLst/>
      </c:spPr>
    </c:plotArea>
    <c:legend>
      <c:legendPos val="r"/>
      <c:layout>
        <c:manualLayout>
          <c:xMode val="edge"/>
          <c:yMode val="edge"/>
          <c:x val="0.70369612270030224"/>
          <c:y val="3.240679252442842E-3"/>
          <c:w val="0.20255460306929482"/>
          <c:h val="0.1355431173512949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 (2)!PivotTable1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diamond"/>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 (2)'!$B$1</c:f>
              <c:strCache>
                <c:ptCount val="1"/>
                <c:pt idx="0">
                  <c:v>Median Salary - Skills</c:v>
                </c:pt>
              </c:strCache>
            </c:strRef>
          </c:tx>
          <c:spPr>
            <a:solidFill>
              <a:schemeClr val="accent1">
                <a:shade val="76000"/>
              </a:schemeClr>
            </a:solidFill>
            <a:ln>
              <a:noFill/>
            </a:ln>
            <a:effectLst/>
          </c:spPr>
          <c:invertIfNegative val="0"/>
          <c:cat>
            <c:strRef>
              <c:f>'Skill_Salary_Analysis (2)'!$A$2:$A$12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 (2)'!$B$2:$B$12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9CD7-4E71-AA47-A8CB1FE1B3F6}"/>
            </c:ext>
          </c:extLst>
        </c:ser>
        <c:dLbls>
          <c:showLegendKey val="0"/>
          <c:showVal val="0"/>
          <c:showCatName val="0"/>
          <c:showSerName val="0"/>
          <c:showPercent val="0"/>
          <c:showBubbleSize val="0"/>
        </c:dLbls>
        <c:gapWidth val="219"/>
        <c:axId val="42254896"/>
        <c:axId val="1090762912"/>
      </c:barChart>
      <c:lineChart>
        <c:grouping val="standard"/>
        <c:varyColors val="0"/>
        <c:ser>
          <c:idx val="1"/>
          <c:order val="1"/>
          <c:tx>
            <c:strRef>
              <c:f>'Skill_Salary_Analysis (2)'!$C$1</c:f>
              <c:strCache>
                <c:ptCount val="1"/>
                <c:pt idx="0">
                  <c:v>Skills Per Job</c:v>
                </c:pt>
              </c:strCache>
            </c:strRef>
          </c:tx>
          <c:spPr>
            <a:ln w="28575" cap="rnd">
              <a:noFill/>
              <a:round/>
            </a:ln>
            <a:effectLst/>
          </c:spPr>
          <c:marker>
            <c:symbol val="diamond"/>
            <c:size val="5"/>
            <c:spPr>
              <a:solidFill>
                <a:schemeClr val="accent1">
                  <a:tint val="77000"/>
                </a:schemeClr>
              </a:solidFill>
              <a:ln w="9525">
                <a:solidFill>
                  <a:schemeClr val="accent1">
                    <a:tint val="77000"/>
                  </a:schemeClr>
                </a:solidFill>
              </a:ln>
              <a:effectLst/>
            </c:spPr>
          </c:marker>
          <c:cat>
            <c:strRef>
              <c:f>'Skill_Salary_Analysis (2)'!$A$2:$A$12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 (2)'!$C$2:$C$12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9CD7-4E71-AA47-A8CB1FE1B3F6}"/>
            </c:ext>
          </c:extLst>
        </c:ser>
        <c:dLbls>
          <c:showLegendKey val="0"/>
          <c:showVal val="0"/>
          <c:showCatName val="0"/>
          <c:showSerName val="0"/>
          <c:showPercent val="0"/>
          <c:showBubbleSize val="0"/>
        </c:dLbls>
        <c:marker val="1"/>
        <c:smooth val="0"/>
        <c:axId val="1790084927"/>
        <c:axId val="1356984287"/>
      </c:lineChart>
      <c:catAx>
        <c:axId val="4225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62912"/>
        <c:crosses val="autoZero"/>
        <c:auto val="1"/>
        <c:lblAlgn val="ctr"/>
        <c:lblOffset val="100"/>
        <c:noMultiLvlLbl val="0"/>
      </c:catAx>
      <c:valAx>
        <c:axId val="109076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layout>
            <c:manualLayout>
              <c:xMode val="edge"/>
              <c:yMode val="edge"/>
              <c:x val="3.0555555555555555E-2"/>
              <c:y val="0.364757582385535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4896"/>
        <c:crosses val="autoZero"/>
        <c:crossBetween val="between"/>
      </c:valAx>
      <c:valAx>
        <c:axId val="13569842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84927"/>
        <c:crosses val="max"/>
        <c:crossBetween val="between"/>
      </c:valAx>
      <c:catAx>
        <c:axId val="1790084927"/>
        <c:scaling>
          <c:orientation val="minMax"/>
        </c:scaling>
        <c:delete val="1"/>
        <c:axPos val="b"/>
        <c:numFmt formatCode="General" sourceLinked="1"/>
        <c:majorTickMark val="out"/>
        <c:minorTickMark val="none"/>
        <c:tickLblPos val="nextTo"/>
        <c:crossAx val="1356984287"/>
        <c:crosses val="autoZero"/>
        <c:auto val="1"/>
        <c:lblAlgn val="ctr"/>
        <c:lblOffset val="100"/>
        <c:noMultiLvlLbl val="0"/>
      </c:catAx>
      <c:spPr>
        <a:noFill/>
        <a:ln>
          <a:noFill/>
        </a:ln>
        <a:effectLst/>
      </c:spPr>
    </c:plotArea>
    <c:legend>
      <c:legendPos val="r"/>
      <c:layout>
        <c:manualLayout>
          <c:xMode val="edge"/>
          <c:yMode val="edge"/>
          <c:x val="0.70369612270030224"/>
          <c:y val="3.240679252442842E-3"/>
          <c:w val="0.20856649768094057"/>
          <c:h val="0.1355431173512949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127000</xdr:colOff>
      <xdr:row>0</xdr:row>
      <xdr:rowOff>69850</xdr:rowOff>
    </xdr:from>
    <xdr:to>
      <xdr:col>11</xdr:col>
      <xdr:colOff>533400</xdr:colOff>
      <xdr:row>18</xdr:row>
      <xdr:rowOff>177800</xdr:rowOff>
    </xdr:to>
    <xdr:graphicFrame macro="">
      <xdr:nvGraphicFramePr>
        <xdr:cNvPr id="3" name="Chart 2">
          <a:extLst>
            <a:ext uri="{FF2B5EF4-FFF2-40B4-BE49-F238E27FC236}">
              <a16:creationId xmlns:a16="http://schemas.microsoft.com/office/drawing/2014/main" id="{6E497B80-6B62-BECB-D714-8287AB39C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xdr:row>
      <xdr:rowOff>0</xdr:rowOff>
    </xdr:from>
    <xdr:to>
      <xdr:col>15</xdr:col>
      <xdr:colOff>335280</xdr:colOff>
      <xdr:row>15</xdr:row>
      <xdr:rowOff>19685</xdr:rowOff>
    </xdr:to>
    <mc:AlternateContent xmlns:mc="http://schemas.openxmlformats.org/markup-compatibility/2006" xmlns:a14="http://schemas.microsoft.com/office/drawing/2010/main">
      <mc:Choice Requires="a14">
        <xdr:graphicFrame macro="">
          <xdr:nvGraphicFramePr>
            <xdr:cNvPr id="2" name="job_country 3">
              <a:extLst>
                <a:ext uri="{FF2B5EF4-FFF2-40B4-BE49-F238E27FC236}">
                  <a16:creationId xmlns:a16="http://schemas.microsoft.com/office/drawing/2014/main" id="{4D0ECA9E-7150-4FAB-9174-3F5C0C318A1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569450" y="184150"/>
              <a:ext cx="1554480" cy="2597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0</xdr:row>
      <xdr:rowOff>25400</xdr:rowOff>
    </xdr:from>
    <xdr:to>
      <xdr:col>8</xdr:col>
      <xdr:colOff>12700</xdr:colOff>
      <xdr:row>14</xdr:row>
      <xdr:rowOff>66672</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7C10B081-6E77-FA49-68DC-3E7379E7EF4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537200" y="25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222250</xdr:colOff>
      <xdr:row>0</xdr:row>
      <xdr:rowOff>0</xdr:rowOff>
    </xdr:from>
    <xdr:to>
      <xdr:col>14</xdr:col>
      <xdr:colOff>557530</xdr:colOff>
      <xdr:row>14</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CC8CC7FC-F167-42BE-ACAA-E11545A43BC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585200" y="0"/>
              <a:ext cx="1554480" cy="2597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0</xdr:row>
      <xdr:rowOff>0</xdr:rowOff>
    </xdr:from>
    <xdr:to>
      <xdr:col>17</xdr:col>
      <xdr:colOff>304800</xdr:colOff>
      <xdr:row>14</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F3183E67-E0FD-4C1F-84A3-E273C77CAD4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161270" y="0"/>
              <a:ext cx="1554480" cy="2597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63500</xdr:colOff>
      <xdr:row>0</xdr:row>
      <xdr:rowOff>12700</xdr:rowOff>
    </xdr:from>
    <xdr:to>
      <xdr:col>11</xdr:col>
      <xdr:colOff>215900</xdr:colOff>
      <xdr:row>17</xdr:row>
      <xdr:rowOff>44450</xdr:rowOff>
    </xdr:to>
    <xdr:graphicFrame macro="">
      <xdr:nvGraphicFramePr>
        <xdr:cNvPr id="4" name="Chart 3">
          <a:extLst>
            <a:ext uri="{FF2B5EF4-FFF2-40B4-BE49-F238E27FC236}">
              <a16:creationId xmlns:a16="http://schemas.microsoft.com/office/drawing/2014/main" id="{F4945184-6EE1-19C6-7FC5-2C34FDFC2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222250</xdr:colOff>
      <xdr:row>0</xdr:row>
      <xdr:rowOff>0</xdr:rowOff>
    </xdr:from>
    <xdr:to>
      <xdr:col>14</xdr:col>
      <xdr:colOff>557530</xdr:colOff>
      <xdr:row>14</xdr:row>
      <xdr:rowOff>19685</xdr:rowOff>
    </xdr:to>
    <mc:AlternateContent xmlns:mc="http://schemas.openxmlformats.org/markup-compatibility/2006">
      <mc:Choice xmlns:a14="http://schemas.microsoft.com/office/drawing/2010/main" Requires="a14">
        <xdr:graphicFrame macro="">
          <xdr:nvGraphicFramePr>
            <xdr:cNvPr id="2" name="job_title_short 2">
              <a:extLst>
                <a:ext uri="{FF2B5EF4-FFF2-40B4-BE49-F238E27FC236}">
                  <a16:creationId xmlns:a16="http://schemas.microsoft.com/office/drawing/2014/main" id="{1D8C642B-42F4-4D67-84B2-A3EDF7FCBF11}"/>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8902700" y="0"/>
              <a:ext cx="1554480" cy="2597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0</xdr:row>
      <xdr:rowOff>0</xdr:rowOff>
    </xdr:from>
    <xdr:to>
      <xdr:col>17</xdr:col>
      <xdr:colOff>304800</xdr:colOff>
      <xdr:row>14</xdr:row>
      <xdr:rowOff>19685</xdr:rowOff>
    </xdr:to>
    <mc:AlternateContent xmlns:mc="http://schemas.openxmlformats.org/markup-compatibility/2006">
      <mc:Choice xmlns:a14="http://schemas.microsoft.com/office/drawing/2010/main" Requires="a14">
        <xdr:graphicFrame macro="">
          <xdr:nvGraphicFramePr>
            <xdr:cNvPr id="3" name="job_country 4">
              <a:extLst>
                <a:ext uri="{FF2B5EF4-FFF2-40B4-BE49-F238E27FC236}">
                  <a16:creationId xmlns:a16="http://schemas.microsoft.com/office/drawing/2014/main" id="{5B11F3BB-7790-4247-A756-ACF3D594B33B}"/>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dr:sp macro="" textlink="">
          <xdr:nvSpPr>
            <xdr:cNvPr id="0" name=""/>
            <xdr:cNvSpPr>
              <a:spLocks noTextEdit="1"/>
            </xdr:cNvSpPr>
          </xdr:nvSpPr>
          <xdr:spPr>
            <a:xfrm>
              <a:off x="10478770" y="0"/>
              <a:ext cx="1554480" cy="2597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482600</xdr:colOff>
      <xdr:row>1</xdr:row>
      <xdr:rowOff>76200</xdr:rowOff>
    </xdr:from>
    <xdr:to>
      <xdr:col>12</xdr:col>
      <xdr:colOff>355600</xdr:colOff>
      <xdr:row>18</xdr:row>
      <xdr:rowOff>107950</xdr:rowOff>
    </xdr:to>
    <xdr:graphicFrame macro="">
      <xdr:nvGraphicFramePr>
        <xdr:cNvPr id="4" name="Chart 3">
          <a:extLst>
            <a:ext uri="{FF2B5EF4-FFF2-40B4-BE49-F238E27FC236}">
              <a16:creationId xmlns:a16="http://schemas.microsoft.com/office/drawing/2014/main" id="{9CCA43C9-113D-4897-AD91-6C674175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2.355810879628" backgroundQuery="1" createdVersion="8" refreshedVersion="8" minRefreshableVersion="3" recordCount="0" supportSubquery="1" supportAdvancedDrill="1" xr:uid="{B63048BF-68C8-488F-AB7D-ECCEDC07189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data_jobs_salary].[job_country].[job_country]" caption="job_country" numFmtId="0" hierarchy="13" level="1">
      <sharedItems containsSemiMixedTypes="0" containsNonDate="0" containsString="0"/>
    </cacheField>
    <cacheField name="[Measures].[Median Salary]" caption="Median Salary"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US]" caption="Median Salary US" measure="1" displayFolder="" measureGroup="data_jobs_salary" count="0"/>
    <cacheHierarchy uniqueName="[Measures].[Median Salary Non-US ]" caption="Median Salary Non-US " measure="1" displayFolder="" measureGroup="data_jobs_salary" count="0"/>
    <cacheHierarchy uniqueName="[Measures].[Median Salary]" caption="Median Salary"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2.355810532405" backgroundQuery="1" createdVersion="8" refreshedVersion="8" minRefreshableVersion="3" recordCount="0" supportSubquery="1" supportAdvancedDrill="1" xr:uid="{AB9958A4-4FF1-4819-9DCC-863B522A01E6}">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data_jobs_salary].[job_country].[job_country]" caption="job_country" numFmtId="0" hierarchy="13" level="1">
      <sharedItems containsSemiMixedTypes="0" containsNonDate="0" containsString="0"/>
    </cacheField>
    <cacheField name="[Measures].[Median Salary US]" caption="Median Salary US" numFmtId="0" hierarchy="26" level="32767"/>
    <cacheField name="[Measures].[Median Salary Non-US ]" caption="Median Salary Non-US " numFmtId="0" hierarchy="27" level="32767"/>
    <cacheField name="[Measures].[Median Salary]" caption="Median Salary"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oneField="1">
      <fieldsUsage count="1">
        <fieldUsage x="2"/>
      </fieldsUsage>
    </cacheHierarchy>
    <cacheHierarchy uniqueName="[Measures].[Median Salary Non-US ]" caption="Median Salary Non-US " measure="1" displayFolder="" measureGroup="data_jobs_salary" count="0" oneField="1">
      <fieldsUsage count="1">
        <fieldUsage x="3"/>
      </fieldsUsage>
    </cacheHierarchy>
    <cacheHierarchy uniqueName="[Measures].[Median Salary]" caption="Median Salary"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2.586642592592" backgroundQuery="1" createdVersion="8" refreshedVersion="8" minRefreshableVersion="3" recordCount="0" supportSubquery="1" supportAdvancedDrill="1" xr:uid="{D63EBE64-F806-45B4-8B39-C765A78E5456}">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s Per Job]" caption="Skills Per Job" numFmtId="0" hierarchy="25"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4"/>
      </fieldsUsage>
    </cacheHierarchy>
    <cacheHierarchy uniqueName="[Measures].[Median Salary US]" caption="Median Salary US" measure="1" displayFolder="" measureGroup="data_jobs_salary" count="0"/>
    <cacheHierarchy uniqueName="[Measures].[Median Salary Non-US ]" caption="Median Salary Non-US " measure="1" displayFolder="" measureGroup="data_jobs_salary" count="0"/>
    <cacheHierarchy uniqueName="[Measures].[Median Salary]" caption="Median Salary"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2.597470833331" backgroundQuery="1" createdVersion="8" refreshedVersion="8" minRefreshableVersion="3" recordCount="0" supportSubquery="1" supportAdvancedDrill="1" xr:uid="{DC00E4E2-5EDA-49DD-82CC-C3474C15BE30}">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US ]" caption="Median Salary Non-US " measure="1" displayFolder="" measureGroup="data_jobs_salary" count="0"/>
    <cacheHierarchy uniqueName="[Measures].[Median Salary]" caption="Median Salary"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2.601337962966"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US ]" caption="Median Salary Non-US " measure="1" displayFolder="" measureGroup="data_jobs_salary" count="0"/>
    <cacheHierarchy uniqueName="[Measures].[Median Salary]" caption="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1.355113888887" backgroundQuery="1" createdVersion="3" refreshedVersion="8" minRefreshableVersion="3" recordCount="0" supportSubquery="1" supportAdvancedDrill="1" xr:uid="{2E890ABA-E7B6-49FB-B58A-FB0FBD2D1DFF}">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US ]" caption="Median Salary Non-US " measure="1" displayFolder="" measureGroup="data_jobs_salary"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712889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im" refreshedDate="46311.355118287036" backgroundQuery="1" createdVersion="3" refreshedVersion="8" minRefreshableVersion="3" recordCount="0" supportSubquery="1" supportAdvancedDrill="1" xr:uid="{FD541D14-C2D0-4B53-BC97-5CDE57DBEA79}">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US ]" caption="Median Salary Non-US " measure="1" displayFolder="" measureGroup="data_jobs_salary"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40626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62"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A8004-0024-45F2-87A4-E293C3E64F1A}" name="PivotTable1" cacheId="41" applyNumberFormats="0" applyBorderFormats="0" applyFontFormats="0" applyPatternFormats="0" applyAlignmentFormats="0" applyWidthHeightFormats="1" dataCaption="Values" tag="72aa1cc6-8c01-44f8-bb65-4fc12188450a"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efaultSubtotal="0" defaultAttributeDrillState="1">
      <items count="10">
        <item x="0"/>
        <item x="2"/>
        <item x="3"/>
        <item x="4"/>
        <item x="5"/>
        <item x="6"/>
        <item x="7"/>
        <item x="8"/>
        <item x="9"/>
        <item x="1"/>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3"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79EDA2-82DF-45C7-BA56-787F2C17F8DF}" name="PivotTable4" cacheId="42" applyNumberFormats="0" applyBorderFormats="0" applyFontFormats="0" applyPatternFormats="0" applyAlignmentFormats="0" applyWidthHeightFormats="1" dataCaption="Values" tag="e35c781f-cdb2-4290-94c8-e8908758bf5f"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4"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9BE4A-F736-4DB0-9CC1-21A2B58BD147}" name="PivotTable1" cacheId="53" applyNumberFormats="0" applyBorderFormats="0" applyFontFormats="0" applyPatternFormats="0" applyAlignmentFormats="0" applyWidthHeightFormats="1" dataCaption="Values" tag="a7c3a622-7349-4d1e-abb3-88f8bad7c49d" updatedVersion="8" minRefreshableVersion="3" useAutoFormatting="1" subtotalHiddenItems="1" itemPrintTitles="1" createdVersion="8" indent="0" outline="1" outlineData="1" multipleFieldFilters="0" chartFormat="15">
  <location ref="A1:C12"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F0D8B-6DBF-4545-B215-FBA31B17CBDA}" name="PivotTable1" cacheId="44" applyNumberFormats="0" applyBorderFormats="0" applyFontFormats="0" applyPatternFormats="0" applyAlignmentFormats="0" applyWidthHeightFormats="1" dataCaption="Values" tag="a7c3a622-7349-4d1e-abb3-88f8bad7c49d"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dataFields>
  <formats count="2">
    <format dxfId="22">
      <pivotArea collapsedLevelsAreSubtotals="1" fieldPosition="0">
        <references count="2">
          <reference field="4294967294" count="1" selected="0">
            <x v="1"/>
          </reference>
          <reference field="0" count="0"/>
        </references>
      </pivotArea>
    </format>
    <format dxfId="23">
      <pivotArea field="0"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s>
  <data>
    <olap pivotCacheId="201406265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B71F48CC-F665-4AD4-BF35-78E45BBC17CD}" sourceName="[data_jobs_salary].[job_country]">
  <pivotTables>
    <pivotTable tabId="18" name="PivotTable4"/>
    <pivotTable tabId="17" name="PivotTable1"/>
    <pivotTable tabId="19" name="PivotTable1"/>
    <pivotTable tabId="16" name="PivotTable2"/>
  </pivotTables>
  <data>
    <olap pivotCacheId="169712889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72F5CE57-63F2-4DC4-83A9-193EDDA5CD68}" sourceName="[data_jobs_salary].[job_title_short]">
  <pivotTables>
    <pivotTable tabId="20" name="PivotTable1"/>
  </pivotTables>
  <data>
    <olap pivotCacheId="201406265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1" xr10:uid="{6A38DB43-E9A0-49C2-A98A-B9B91228F8AB}" sourceName="[data_jobs_salary].[job_country]">
  <pivotTables>
    <pivotTable tabId="20" name="PivotTable1"/>
  </pivotTables>
  <data>
    <olap pivotCacheId="169712889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8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C8983A67-29F1-4220-AD01-48BFA6F71B1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B0BFB1F-9FA1-4594-AE3F-48955CFD858D}" cache="Slicer_job_country1" caption="Country"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0418DCE6-2A69-45B9-BBC0-F13B62421635}" cache="Slicer_job_title_short" caption="Job Title" level="1" rowHeight="234950"/>
  <slicer name="job_country 2" xr10:uid="{50200EA4-AFFC-49AE-A970-4590F93FDBA4}" cache="Slicer_job_country1" caption="Country" startItem="98"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44AB6EDA-7391-4CED-8ABE-C28AE01B2E4D}" cache="Slicer_job_title_short1" caption="Job Title" level="1" rowHeight="234950"/>
  <slicer name="job_country 4" xr10:uid="{7BB246DB-A352-4F2B-A803-1483C5E53AAC}" cache="Slicer_job_country1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Q7" sqref="Q7"/>
    </sheetView>
  </sheetViews>
  <sheetFormatPr defaultRowHeight="14.5" x14ac:dyDescent="0.35"/>
  <cols>
    <col min="1" max="1" width="12.453125" bestFit="1" customWidth="1"/>
    <col min="2" max="3" width="13.7265625" bestFit="1" customWidth="1"/>
  </cols>
  <sheetData>
    <row r="3" spans="1:2" x14ac:dyDescent="0.35">
      <c r="A3" s="1" t="s">
        <v>10</v>
      </c>
      <c r="B3" t="s">
        <v>27</v>
      </c>
    </row>
    <row r="4" spans="1:2" x14ac:dyDescent="0.35">
      <c r="A4" s="2" t="s">
        <v>19</v>
      </c>
      <c r="B4" s="5">
        <v>6.7873845784866285E-2</v>
      </c>
    </row>
    <row r="5" spans="1:2" x14ac:dyDescent="0.35">
      <c r="A5" s="2" t="s">
        <v>21</v>
      </c>
      <c r="B5" s="5">
        <v>9.653435663748651E-2</v>
      </c>
    </row>
    <row r="6" spans="1:2" x14ac:dyDescent="0.35">
      <c r="A6" s="2" t="s">
        <v>22</v>
      </c>
      <c r="B6" s="5">
        <v>0.10420913778630531</v>
      </c>
    </row>
    <row r="7" spans="1:2" x14ac:dyDescent="0.35">
      <c r="A7" s="2" t="s">
        <v>15</v>
      </c>
      <c r="B7" s="5">
        <v>0.16033097493704282</v>
      </c>
    </row>
    <row r="8" spans="1:2" x14ac:dyDescent="0.35">
      <c r="A8" s="2" t="s">
        <v>20</v>
      </c>
      <c r="B8" s="5">
        <v>0.1680057560858616</v>
      </c>
    </row>
    <row r="9" spans="1:2" x14ac:dyDescent="0.35">
      <c r="A9" s="2" t="s">
        <v>17</v>
      </c>
      <c r="B9" s="5">
        <v>0.18803213814606068</v>
      </c>
    </row>
    <row r="10" spans="1:2" x14ac:dyDescent="0.35">
      <c r="A10" s="2" t="s">
        <v>13</v>
      </c>
      <c r="B10" s="5">
        <v>0.27653195826837751</v>
      </c>
    </row>
    <row r="11" spans="1:2" x14ac:dyDescent="0.35">
      <c r="A11" s="2" t="s">
        <v>14</v>
      </c>
      <c r="B11" s="5">
        <v>0.28696486389255305</v>
      </c>
    </row>
    <row r="12" spans="1:2" x14ac:dyDescent="0.35">
      <c r="A12" s="2" t="s">
        <v>16</v>
      </c>
      <c r="B12" s="5">
        <v>0.41455810049166569</v>
      </c>
    </row>
    <row r="13" spans="1:2" x14ac:dyDescent="0.35">
      <c r="A13" s="2" t="s">
        <v>12</v>
      </c>
      <c r="B13" s="5">
        <v>0.52500299796138628</v>
      </c>
    </row>
    <row r="14" spans="1:2" x14ac:dyDescent="0.35">
      <c r="A14" s="2" t="s">
        <v>11</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BCB1-B2B7-4F96-A9CA-60FF825C9F26}">
  <dimension ref="A1:G12"/>
  <sheetViews>
    <sheetView workbookViewId="0">
      <selection activeCell="N2" sqref="N2"/>
    </sheetView>
  </sheetViews>
  <sheetFormatPr defaultRowHeight="14.5" x14ac:dyDescent="0.35"/>
  <cols>
    <col min="1" max="1" width="22.6328125" bestFit="1" customWidth="1"/>
    <col min="2" max="2" width="12.54296875" bestFit="1" customWidth="1"/>
    <col min="3" max="4" width="11.6328125" bestFit="1" customWidth="1"/>
  </cols>
  <sheetData>
    <row r="1" spans="1:7" x14ac:dyDescent="0.35">
      <c r="A1" s="1" t="s">
        <v>10</v>
      </c>
      <c r="B1" t="s">
        <v>26</v>
      </c>
      <c r="C1" t="s">
        <v>18</v>
      </c>
      <c r="E1" t="str" cm="1">
        <f t="array" ref="E1:G11">A1:C11</f>
        <v>Row Labels</v>
      </c>
      <c r="F1" t="str">
        <v>Median Salary</v>
      </c>
      <c r="G1" t="str">
        <v>Skills Per Job</v>
      </c>
    </row>
    <row r="2" spans="1:7" x14ac:dyDescent="0.35">
      <c r="A2" s="2" t="s">
        <v>8</v>
      </c>
      <c r="B2" s="4">
        <v>90000</v>
      </c>
      <c r="C2" s="3">
        <v>3.3282636248415716</v>
      </c>
      <c r="E2" t="str">
        <v>Business Analyst</v>
      </c>
      <c r="F2">
        <v>90000</v>
      </c>
      <c r="G2">
        <v>3.3282636248415716</v>
      </c>
    </row>
    <row r="3" spans="1:7" x14ac:dyDescent="0.35">
      <c r="A3" s="2" t="s">
        <v>6</v>
      </c>
      <c r="B3" s="4">
        <v>90000</v>
      </c>
      <c r="C3" s="3">
        <v>3.6000719510732702</v>
      </c>
      <c r="E3" t="str">
        <v>Data Analyst</v>
      </c>
      <c r="F3">
        <v>90000</v>
      </c>
      <c r="G3">
        <v>3.6000719510732702</v>
      </c>
    </row>
    <row r="4" spans="1:7" x14ac:dyDescent="0.35">
      <c r="A4" s="2" t="s">
        <v>1</v>
      </c>
      <c r="B4" s="4">
        <v>125000</v>
      </c>
      <c r="C4" s="3">
        <v>6.9082665541965413</v>
      </c>
      <c r="E4" t="str">
        <v>Data Engineer</v>
      </c>
      <c r="F4">
        <v>125000</v>
      </c>
      <c r="G4">
        <v>6.9082665541965413</v>
      </c>
    </row>
    <row r="5" spans="1:7" x14ac:dyDescent="0.35">
      <c r="A5" s="2" t="s">
        <v>4</v>
      </c>
      <c r="B5" s="4">
        <v>130000</v>
      </c>
      <c r="C5" s="3">
        <v>5.0074794315632012</v>
      </c>
      <c r="E5" t="str">
        <v>Data Scientist</v>
      </c>
      <c r="F5">
        <v>130000</v>
      </c>
      <c r="G5">
        <v>5.0074794315632012</v>
      </c>
    </row>
    <row r="6" spans="1:7" x14ac:dyDescent="0.35">
      <c r="A6" s="2" t="s">
        <v>3</v>
      </c>
      <c r="B6" s="4">
        <v>150000</v>
      </c>
      <c r="C6" s="3">
        <v>4.7012987012987013</v>
      </c>
      <c r="E6" t="str">
        <v>Machine Learning Engineer</v>
      </c>
      <c r="F6">
        <v>150000</v>
      </c>
      <c r="G6">
        <v>4.7012987012987013</v>
      </c>
    </row>
    <row r="7" spans="1:7" x14ac:dyDescent="0.35">
      <c r="A7" s="2" t="s">
        <v>2</v>
      </c>
      <c r="B7" s="4">
        <v>110000</v>
      </c>
      <c r="C7" s="3">
        <v>4.4124203821656049</v>
      </c>
      <c r="E7" t="str">
        <v>Senior Data Analyst</v>
      </c>
      <c r="F7">
        <v>110000</v>
      </c>
      <c r="G7">
        <v>4.4124203821656049</v>
      </c>
    </row>
    <row r="8" spans="1:7" x14ac:dyDescent="0.35">
      <c r="A8" s="2" t="s">
        <v>5</v>
      </c>
      <c r="B8" s="4">
        <v>150000</v>
      </c>
      <c r="C8" s="3">
        <v>8.2632711621233863</v>
      </c>
      <c r="E8" t="str">
        <v>Senior Data Engineer</v>
      </c>
      <c r="F8">
        <v>150000</v>
      </c>
      <c r="G8">
        <v>8.2632711621233863</v>
      </c>
    </row>
    <row r="9" spans="1:7" x14ac:dyDescent="0.35">
      <c r="A9" s="2" t="s">
        <v>0</v>
      </c>
      <c r="B9" s="4">
        <v>155000</v>
      </c>
      <c r="C9" s="3">
        <v>5.2262295081967212</v>
      </c>
      <c r="E9" t="str">
        <v>Senior Data Scientist</v>
      </c>
      <c r="F9">
        <v>155000</v>
      </c>
      <c r="G9">
        <v>5.2262295081967212</v>
      </c>
    </row>
    <row r="10" spans="1:7" x14ac:dyDescent="0.35">
      <c r="A10" s="2" t="s">
        <v>7</v>
      </c>
      <c r="B10" s="4">
        <v>125000</v>
      </c>
      <c r="C10" s="3">
        <v>5.1339285714285712</v>
      </c>
      <c r="E10" t="str">
        <v>Software Engineer</v>
      </c>
      <c r="F10">
        <v>125000</v>
      </c>
      <c r="G10">
        <v>5.1339285714285712</v>
      </c>
    </row>
    <row r="11" spans="1:7" x14ac:dyDescent="0.35">
      <c r="A11" s="2" t="s">
        <v>9</v>
      </c>
      <c r="B11" s="4">
        <v>115000</v>
      </c>
      <c r="C11" s="3">
        <v>4.7878787878787881</v>
      </c>
      <c r="E11" t="str">
        <v>Cloud Engineer</v>
      </c>
      <c r="F11">
        <v>115000</v>
      </c>
      <c r="G11">
        <v>4.7878787878787881</v>
      </c>
    </row>
    <row r="12" spans="1:7" x14ac:dyDescent="0.35">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0AAA-6C61-4904-A3DD-2AAD27B85821}">
  <dimension ref="A1:D12"/>
  <sheetViews>
    <sheetView workbookViewId="0">
      <selection activeCell="A4" sqref="A4"/>
    </sheetView>
  </sheetViews>
  <sheetFormatPr defaultRowHeight="14.5" x14ac:dyDescent="0.35"/>
  <cols>
    <col min="1" max="1" width="22.6328125" bestFit="1" customWidth="1"/>
    <col min="2" max="2" width="12.54296875" bestFit="1" customWidth="1"/>
    <col min="3" max="3" width="15.36328125" bestFit="1" customWidth="1"/>
    <col min="4" max="4" width="19.81640625" bestFit="1" customWidth="1"/>
  </cols>
  <sheetData>
    <row r="1" spans="1:4" x14ac:dyDescent="0.35">
      <c r="A1" s="1" t="s">
        <v>10</v>
      </c>
      <c r="B1" t="s">
        <v>26</v>
      </c>
      <c r="C1" t="s">
        <v>24</v>
      </c>
      <c r="D1" t="s">
        <v>25</v>
      </c>
    </row>
    <row r="2" spans="1:4" x14ac:dyDescent="0.35">
      <c r="A2" s="2" t="s">
        <v>8</v>
      </c>
      <c r="B2" s="4">
        <v>90000</v>
      </c>
      <c r="C2" s="4">
        <v>90000</v>
      </c>
      <c r="D2" s="4">
        <v>75000</v>
      </c>
    </row>
    <row r="3" spans="1:4" x14ac:dyDescent="0.35">
      <c r="A3" s="2" t="s">
        <v>9</v>
      </c>
      <c r="B3" s="4">
        <v>115000</v>
      </c>
      <c r="C3" s="4">
        <v>115000</v>
      </c>
      <c r="D3" s="4">
        <v>89100</v>
      </c>
    </row>
    <row r="4" spans="1:4" x14ac:dyDescent="0.35">
      <c r="A4" s="2" t="s">
        <v>6</v>
      </c>
      <c r="B4" s="4">
        <v>90000</v>
      </c>
      <c r="C4" s="4">
        <v>90000</v>
      </c>
      <c r="D4" s="4">
        <v>90000</v>
      </c>
    </row>
    <row r="5" spans="1:4" x14ac:dyDescent="0.35">
      <c r="A5" s="2" t="s">
        <v>1</v>
      </c>
      <c r="B5" s="4">
        <v>125000</v>
      </c>
      <c r="C5" s="4">
        <v>125000</v>
      </c>
      <c r="D5" s="4">
        <v>123500</v>
      </c>
    </row>
    <row r="6" spans="1:4" x14ac:dyDescent="0.35">
      <c r="A6" s="2" t="s">
        <v>4</v>
      </c>
      <c r="B6" s="4">
        <v>130000</v>
      </c>
      <c r="C6" s="4">
        <v>130000</v>
      </c>
      <c r="D6" s="4">
        <v>119550</v>
      </c>
    </row>
    <row r="7" spans="1:4" x14ac:dyDescent="0.35">
      <c r="A7" s="2" t="s">
        <v>3</v>
      </c>
      <c r="B7" s="4">
        <v>150000</v>
      </c>
      <c r="C7" s="4">
        <v>150000</v>
      </c>
      <c r="D7" s="4">
        <v>101029</v>
      </c>
    </row>
    <row r="8" spans="1:4" x14ac:dyDescent="0.35">
      <c r="A8" s="2" t="s">
        <v>2</v>
      </c>
      <c r="B8" s="4">
        <v>110000</v>
      </c>
      <c r="C8" s="4">
        <v>110000</v>
      </c>
      <c r="D8" s="4">
        <v>111175</v>
      </c>
    </row>
    <row r="9" spans="1:4" x14ac:dyDescent="0.35">
      <c r="A9" s="2" t="s">
        <v>5</v>
      </c>
      <c r="B9" s="4">
        <v>150000</v>
      </c>
      <c r="C9" s="4">
        <v>150000</v>
      </c>
      <c r="D9" s="4">
        <v>147500</v>
      </c>
    </row>
    <row r="10" spans="1:4" x14ac:dyDescent="0.35">
      <c r="A10" s="2" t="s">
        <v>0</v>
      </c>
      <c r="B10" s="4">
        <v>155000</v>
      </c>
      <c r="C10" s="4">
        <v>155000</v>
      </c>
      <c r="D10" s="4">
        <v>155000</v>
      </c>
    </row>
    <row r="11" spans="1:4" x14ac:dyDescent="0.35">
      <c r="A11" s="2" t="s">
        <v>7</v>
      </c>
      <c r="B11" s="4">
        <v>125000</v>
      </c>
      <c r="C11" s="4">
        <v>125000</v>
      </c>
      <c r="D11" s="4">
        <v>89100</v>
      </c>
    </row>
    <row r="12" spans="1:4" x14ac:dyDescent="0.35">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FB79-EB3C-4F25-9DD4-23A42120605B}">
  <dimension ref="A1:C12"/>
  <sheetViews>
    <sheetView workbookViewId="0">
      <selection activeCell="J20" sqref="J20"/>
    </sheetView>
  </sheetViews>
  <sheetFormatPr defaultRowHeight="14.5" x14ac:dyDescent="0.35"/>
  <cols>
    <col min="1" max="1" width="12.453125" bestFit="1" customWidth="1"/>
    <col min="2" max="2" width="18.7265625" bestFit="1" customWidth="1"/>
    <col min="3" max="5" width="13.7265625" bestFit="1" customWidth="1"/>
  </cols>
  <sheetData>
    <row r="1" spans="1:3" x14ac:dyDescent="0.35">
      <c r="A1" s="1" t="s">
        <v>10</v>
      </c>
      <c r="B1" t="s">
        <v>23</v>
      </c>
      <c r="C1" t="s">
        <v>27</v>
      </c>
    </row>
    <row r="2" spans="1:3" x14ac:dyDescent="0.35">
      <c r="A2" s="2" t="s">
        <v>16</v>
      </c>
      <c r="B2" s="4">
        <v>84500</v>
      </c>
      <c r="C2" s="5">
        <v>0.41455810049166569</v>
      </c>
    </row>
    <row r="3" spans="1:3" x14ac:dyDescent="0.35">
      <c r="A3" s="2" t="s">
        <v>19</v>
      </c>
      <c r="B3" s="4">
        <v>96923.75</v>
      </c>
      <c r="C3" s="5">
        <v>6.7873845784866285E-2</v>
      </c>
    </row>
    <row r="4" spans="1:3" x14ac:dyDescent="0.35">
      <c r="A4" s="2" t="s">
        <v>20</v>
      </c>
      <c r="B4" s="4">
        <v>90000</v>
      </c>
      <c r="C4" s="5">
        <v>0.1680057560858616</v>
      </c>
    </row>
    <row r="5" spans="1:3" x14ac:dyDescent="0.35">
      <c r="A5" s="2" t="s">
        <v>21</v>
      </c>
      <c r="B5" s="4">
        <v>85000</v>
      </c>
      <c r="C5" s="5">
        <v>9.653435663748651E-2</v>
      </c>
    </row>
    <row r="6" spans="1:3" x14ac:dyDescent="0.35">
      <c r="A6" s="2" t="s">
        <v>13</v>
      </c>
      <c r="B6" s="4">
        <v>97086.5</v>
      </c>
      <c r="C6" s="5">
        <v>0.27653195826837751</v>
      </c>
    </row>
    <row r="7" spans="1:3" x14ac:dyDescent="0.35">
      <c r="A7" s="2" t="s">
        <v>15</v>
      </c>
      <c r="B7" s="4">
        <v>90000</v>
      </c>
      <c r="C7" s="5">
        <v>0.16033097493704282</v>
      </c>
    </row>
    <row r="8" spans="1:3" x14ac:dyDescent="0.35">
      <c r="A8" s="2" t="s">
        <v>17</v>
      </c>
      <c r="B8" s="4">
        <v>90000</v>
      </c>
      <c r="C8" s="5">
        <v>0.18803213814606068</v>
      </c>
    </row>
    <row r="9" spans="1:3" x14ac:dyDescent="0.35">
      <c r="A9" s="2" t="s">
        <v>12</v>
      </c>
      <c r="B9" s="4">
        <v>90000</v>
      </c>
      <c r="C9" s="5">
        <v>0.52500299796138628</v>
      </c>
    </row>
    <row r="10" spans="1:3" x14ac:dyDescent="0.35">
      <c r="A10" s="2" t="s">
        <v>14</v>
      </c>
      <c r="B10" s="4">
        <v>92500</v>
      </c>
      <c r="C10" s="5">
        <v>0.28696486389255305</v>
      </c>
    </row>
    <row r="11" spans="1:3" x14ac:dyDescent="0.35">
      <c r="A11" s="2" t="s">
        <v>22</v>
      </c>
      <c r="B11" s="4">
        <v>81682</v>
      </c>
      <c r="C11" s="5">
        <v>0.10420913778630531</v>
      </c>
    </row>
    <row r="12" spans="1:3" x14ac:dyDescent="0.35">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D7592-9613-4FD8-A434-E98A1CA79867}">
  <dimension ref="A1:C12"/>
  <sheetViews>
    <sheetView topLeftCell="B1" workbookViewId="0">
      <selection activeCell="R13" sqref="R13"/>
    </sheetView>
  </sheetViews>
  <sheetFormatPr defaultRowHeight="14.5" x14ac:dyDescent="0.35"/>
  <cols>
    <col min="1" max="1" width="12.453125" bestFit="1" customWidth="1"/>
    <col min="2" max="2" width="18.7265625" bestFit="1" customWidth="1"/>
    <col min="3" max="4" width="11.6328125" bestFit="1" customWidth="1"/>
  </cols>
  <sheetData>
    <row r="1" spans="1:3" x14ac:dyDescent="0.35">
      <c r="A1" s="1" t="s">
        <v>10</v>
      </c>
      <c r="B1" t="s">
        <v>23</v>
      </c>
      <c r="C1" t="s">
        <v>18</v>
      </c>
    </row>
    <row r="2" spans="1:3" x14ac:dyDescent="0.35">
      <c r="A2" s="2" t="s">
        <v>13</v>
      </c>
      <c r="B2" s="4">
        <v>97086.5</v>
      </c>
      <c r="C2" s="5">
        <v>0.27653195826837751</v>
      </c>
    </row>
    <row r="3" spans="1:3" x14ac:dyDescent="0.35">
      <c r="A3" s="2" t="s">
        <v>19</v>
      </c>
      <c r="B3" s="4">
        <v>96923.75</v>
      </c>
      <c r="C3" s="5">
        <v>6.7873845784866285E-2</v>
      </c>
    </row>
    <row r="4" spans="1:3" x14ac:dyDescent="0.35">
      <c r="A4" s="2" t="s">
        <v>14</v>
      </c>
      <c r="B4" s="4">
        <v>92500</v>
      </c>
      <c r="C4" s="5">
        <v>0.28696486389255305</v>
      </c>
    </row>
    <row r="5" spans="1:3" x14ac:dyDescent="0.35">
      <c r="A5" s="2" t="s">
        <v>20</v>
      </c>
      <c r="B5" s="4">
        <v>90000</v>
      </c>
      <c r="C5" s="5">
        <v>0.1680057560858616</v>
      </c>
    </row>
    <row r="6" spans="1:3" x14ac:dyDescent="0.35">
      <c r="A6" s="2" t="s">
        <v>12</v>
      </c>
      <c r="B6" s="4">
        <v>90000</v>
      </c>
      <c r="C6" s="5">
        <v>0.52500299796138628</v>
      </c>
    </row>
    <row r="7" spans="1:3" x14ac:dyDescent="0.35">
      <c r="A7" s="2" t="s">
        <v>17</v>
      </c>
      <c r="B7" s="4">
        <v>90000</v>
      </c>
      <c r="C7" s="5">
        <v>0.18803213814606068</v>
      </c>
    </row>
    <row r="8" spans="1:3" x14ac:dyDescent="0.35">
      <c r="A8" s="2" t="s">
        <v>15</v>
      </c>
      <c r="B8" s="4">
        <v>90000</v>
      </c>
      <c r="C8" s="5">
        <v>0.16033097493704282</v>
      </c>
    </row>
    <row r="9" spans="1:3" x14ac:dyDescent="0.35">
      <c r="A9" s="2" t="s">
        <v>21</v>
      </c>
      <c r="B9" s="4">
        <v>85000</v>
      </c>
      <c r="C9" s="5">
        <v>9.653435663748651E-2</v>
      </c>
    </row>
    <row r="10" spans="1:3" x14ac:dyDescent="0.35">
      <c r="A10" s="2" t="s">
        <v>16</v>
      </c>
      <c r="B10" s="4">
        <v>84500</v>
      </c>
      <c r="C10" s="5">
        <v>0.41455810049166569</v>
      </c>
    </row>
    <row r="11" spans="1:3" x14ac:dyDescent="0.35">
      <c r="A11" s="2" t="s">
        <v>22</v>
      </c>
      <c r="B11" s="4">
        <v>81682</v>
      </c>
      <c r="C11" s="5">
        <v>0.10420913778630531</v>
      </c>
    </row>
    <row r="12" spans="1:3" x14ac:dyDescent="0.35">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B59DA792-0D60-4311-9BFB-9BE005B2BE54}">
  <ds:schemaRefs/>
</ds:datastoreItem>
</file>

<file path=customXml/itemProps3.xml><?xml version="1.0" encoding="utf-8"?>
<ds:datastoreItem xmlns:ds="http://schemas.openxmlformats.org/officeDocument/2006/customXml" ds:itemID="{B4224699-315B-4574-9A8A-FD8D7423F83B}">
  <ds:schemaRefs/>
</ds:datastoreItem>
</file>

<file path=customXml/itemProps4.xml><?xml version="1.0" encoding="utf-8"?>
<ds:datastoreItem xmlns:ds="http://schemas.openxmlformats.org/officeDocument/2006/customXml" ds:itemID="{027E059E-71AB-4518-9B40-AE0BDFA23FD0}">
  <ds:schemaRefs/>
</ds:datastoreItem>
</file>

<file path=customXml/itemProps5.xml><?xml version="1.0" encoding="utf-8"?>
<ds:datastoreItem xmlns:ds="http://schemas.openxmlformats.org/officeDocument/2006/customXml" ds:itemID="{ADA2C7E1-6806-454B-AADC-A8DF130EA498}">
  <ds:schemaRefs/>
</ds:datastoreItem>
</file>

<file path=customXml/itemProps6.xml><?xml version="1.0" encoding="utf-8"?>
<ds:datastoreItem xmlns:ds="http://schemas.openxmlformats.org/officeDocument/2006/customXml" ds:itemID="{73B9AD81-E9B9-4153-AEF7-15AFD03A4926}">
  <ds:schemaRefs/>
</ds:datastoreItem>
</file>

<file path=customXml/itemProps7.xml><?xml version="1.0" encoding="utf-8"?>
<ds:datastoreItem xmlns:ds="http://schemas.openxmlformats.org/officeDocument/2006/customXml" ds:itemID="{F0F18693-0207-4C36-96FF-DF4622D693BD}">
  <ds:schemaRefs/>
</ds:datastoreItem>
</file>

<file path=customXml/itemProps8.xml><?xml version="1.0" encoding="utf-8"?>
<ds:datastoreItem xmlns:ds="http://schemas.openxmlformats.org/officeDocument/2006/customXml" ds:itemID="{649F449E-FCDC-43BC-AD92-52789F945C4C}">
  <ds:schemaRefs/>
</ds:datastoreItem>
</file>

<file path=customXml/itemProps9.xml><?xml version="1.0" encoding="utf-8"?>
<ds:datastoreItem xmlns:ds="http://schemas.openxmlformats.org/officeDocument/2006/customXml" ds:itemID="{54EBDA10-54FE-41B5-A6E8-A93F2532175D}">
  <ds:schemaRefs/>
</ds:datastoreItem>
</file>

<file path=customXml/itemProps10.xml><?xml version="1.0" encoding="utf-8"?>
<ds:datastoreItem xmlns:ds="http://schemas.openxmlformats.org/officeDocument/2006/customXml" ds:itemID="{AD038328-33AE-44FB-BDEB-9CB5188B52B8}">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C2798E58-4C7D-41AD-83FC-69385FE9B7FD}">
  <ds:schemaRefs/>
</ds:datastoreItem>
</file>

<file path=customXml/itemProps13.xml><?xml version="1.0" encoding="utf-8"?>
<ds:datastoreItem xmlns:ds="http://schemas.openxmlformats.org/officeDocument/2006/customXml" ds:itemID="{D24F1E95-E2EC-4E53-9E37-D7FF866A5525}">
  <ds:schemaRefs/>
</ds:datastoreItem>
</file>

<file path=customXml/itemProps14.xml><?xml version="1.0" encoding="utf-8"?>
<ds:datastoreItem xmlns:ds="http://schemas.openxmlformats.org/officeDocument/2006/customXml" ds:itemID="{89C87BD9-594A-4023-9C2F-43F343A5399E}">
  <ds:schemaRefs/>
</ds:datastoreItem>
</file>

<file path=customXml/itemProps15.xml><?xml version="1.0" encoding="utf-8"?>
<ds:datastoreItem xmlns:ds="http://schemas.openxmlformats.org/officeDocument/2006/customXml" ds:itemID="{DE2A1A4F-4B6A-444A-AEC1-E56A154EE35F}">
  <ds:schemaRefs/>
</ds:datastoreItem>
</file>

<file path=customXml/itemProps16.xml><?xml version="1.0" encoding="utf-8"?>
<ds:datastoreItem xmlns:ds="http://schemas.openxmlformats.org/officeDocument/2006/customXml" ds:itemID="{DDDF3022-1000-42A0-ABF3-D3DED7B81B7E}">
  <ds:schemaRefs/>
</ds:datastoreItem>
</file>

<file path=customXml/itemProps17.xml><?xml version="1.0" encoding="utf-8"?>
<ds:datastoreItem xmlns:ds="http://schemas.openxmlformats.org/officeDocument/2006/customXml" ds:itemID="{3F6A0F3D-0914-4D38-8FBF-FEB45041DF5B}">
  <ds:schemaRefs/>
</ds:datastoreItem>
</file>

<file path=customXml/itemProps18.xml><?xml version="1.0" encoding="utf-8"?>
<ds:datastoreItem xmlns:ds="http://schemas.openxmlformats.org/officeDocument/2006/customXml" ds:itemID="{C31D7034-4A97-4906-8AE6-7C651ED16F32}">
  <ds:schemaRefs/>
</ds:datastoreItem>
</file>

<file path=customXml/itemProps19.xml><?xml version="1.0" encoding="utf-8"?>
<ds:datastoreItem xmlns:ds="http://schemas.openxmlformats.org/officeDocument/2006/customXml" ds:itemID="{07DC4AF4-4D02-466A-B181-EE1007F8597F}">
  <ds:schemaRefs/>
</ds:datastoreItem>
</file>

<file path=customXml/itemProps20.xml><?xml version="1.0" encoding="utf-8"?>
<ds:datastoreItem xmlns:ds="http://schemas.openxmlformats.org/officeDocument/2006/customXml" ds:itemID="{F405983F-5E1D-4642-81F6-B7E4F873D87E}">
  <ds:schemaRefs/>
</ds:datastoreItem>
</file>

<file path=customXml/itemProps21.xml><?xml version="1.0" encoding="utf-8"?>
<ds:datastoreItem xmlns:ds="http://schemas.openxmlformats.org/officeDocument/2006/customXml" ds:itemID="{8F17CA49-55D7-41E3-8E90-F54F35193BCD}">
  <ds:schemaRefs/>
</ds:datastoreItem>
</file>

<file path=customXml/itemProps22.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Skill_Job_Analysis</vt:lpstr>
      <vt:lpstr>Salary_vs_skills</vt:lpstr>
      <vt:lpstr>Salary_Analysis</vt:lpstr>
      <vt:lpstr>Skill_Salary_Analysis</vt:lpstr>
      <vt:lpstr>Skill_Salary_Analysis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Abdulrahim Uthman</cp:lastModifiedBy>
  <dcterms:created xsi:type="dcterms:W3CDTF">2024-08-10T22:21:34Z</dcterms:created>
  <dcterms:modified xsi:type="dcterms:W3CDTF">2026-10-17T17:23:44Z</dcterms:modified>
</cp:coreProperties>
</file>