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2\Downloads\"/>
    </mc:Choice>
  </mc:AlternateContent>
  <bookViews>
    <workbookView xWindow="0" yWindow="0" windowWidth="20490" windowHeight="80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9" i="1" l="1"/>
  <c r="G99" i="1"/>
  <c r="H98" i="1"/>
  <c r="G98" i="1"/>
  <c r="G4" i="1"/>
  <c r="H4" i="1"/>
  <c r="G5" i="1"/>
  <c r="H5" i="1"/>
  <c r="G6" i="1"/>
  <c r="H6" i="1"/>
  <c r="G7" i="1"/>
  <c r="H7" i="1"/>
  <c r="H100" i="1"/>
  <c r="G100" i="1"/>
  <c r="H37" i="1"/>
  <c r="G37" i="1"/>
  <c r="H36" i="1"/>
  <c r="G36" i="1"/>
  <c r="H35" i="1"/>
  <c r="G35" i="1"/>
  <c r="H41" i="1"/>
  <c r="G41" i="1"/>
  <c r="H71" i="1"/>
  <c r="G71" i="1"/>
  <c r="H49" i="1"/>
  <c r="G49" i="1"/>
  <c r="H102" i="1"/>
  <c r="G102" i="1"/>
  <c r="H57" i="1"/>
  <c r="G57" i="1"/>
  <c r="H59" i="1"/>
  <c r="G59" i="1"/>
  <c r="H75" i="1"/>
  <c r="G75" i="1"/>
  <c r="H115" i="1"/>
  <c r="G115" i="1"/>
  <c r="H116" i="1"/>
  <c r="G116" i="1"/>
  <c r="H68" i="1"/>
  <c r="G68" i="1"/>
  <c r="H70" i="1"/>
  <c r="G70" i="1"/>
  <c r="H38" i="1"/>
  <c r="G38" i="1"/>
  <c r="H93" i="1"/>
  <c r="G93" i="1"/>
  <c r="H77" i="1"/>
  <c r="G77" i="1"/>
  <c r="H74" i="1"/>
  <c r="G74" i="1"/>
  <c r="H108" i="1"/>
  <c r="G108" i="1"/>
  <c r="H48" i="1"/>
  <c r="G48" i="1"/>
  <c r="H55" i="1"/>
  <c r="G55" i="1"/>
  <c r="H72" i="1"/>
  <c r="G72" i="1"/>
  <c r="H95" i="1"/>
  <c r="G95" i="1"/>
  <c r="H101" i="1"/>
  <c r="G101" i="1"/>
  <c r="H110" i="1"/>
  <c r="G110" i="1"/>
  <c r="H109" i="1"/>
  <c r="G109" i="1"/>
  <c r="H106" i="1"/>
  <c r="G106" i="1"/>
</calcChain>
</file>

<file path=xl/sharedStrings.xml><?xml version="1.0" encoding="utf-8"?>
<sst xmlns="http://schemas.openxmlformats.org/spreadsheetml/2006/main" count="313" uniqueCount="131">
  <si>
    <t>Part No</t>
  </si>
  <si>
    <t>CT</t>
  </si>
  <si>
    <t>Cavity</t>
  </si>
  <si>
    <t>Machine Run</t>
  </si>
  <si>
    <t>Part Weight</t>
  </si>
  <si>
    <t>Runner Weight</t>
  </si>
  <si>
    <t>Unit Weight</t>
  </si>
  <si>
    <t>Shot Weight</t>
  </si>
  <si>
    <t>Tooling Life</t>
  </si>
  <si>
    <t>DATA Customer Requirement /RFQ</t>
  </si>
  <si>
    <t xml:space="preserve">
PR0300</t>
  </si>
  <si>
    <t xml:space="preserve">
PR0469</t>
  </si>
  <si>
    <t xml:space="preserve">
PR2669</t>
  </si>
  <si>
    <t xml:space="preserve">
PR2913</t>
  </si>
  <si>
    <t>2087597</t>
  </si>
  <si>
    <t>9781062</t>
  </si>
  <si>
    <t>9783349</t>
  </si>
  <si>
    <t>9783851</t>
  </si>
  <si>
    <t>9785413</t>
  </si>
  <si>
    <t>9785516</t>
  </si>
  <si>
    <t>9785726</t>
  </si>
  <si>
    <t>9786967</t>
  </si>
  <si>
    <t>9789687</t>
  </si>
  <si>
    <t>9789814</t>
  </si>
  <si>
    <t>ASS0351</t>
  </si>
  <si>
    <t>ASS0666</t>
  </si>
  <si>
    <t>ASS1145</t>
  </si>
  <si>
    <t>ASS1942</t>
  </si>
  <si>
    <t>ASS1957</t>
  </si>
  <si>
    <t>ASS2623</t>
  </si>
  <si>
    <t>ASS3082</t>
  </si>
  <si>
    <t>ASS4163</t>
  </si>
  <si>
    <t>ASS4851</t>
  </si>
  <si>
    <t>ASS6512</t>
  </si>
  <si>
    <t>ASS6578</t>
  </si>
  <si>
    <t>ASS8185</t>
  </si>
  <si>
    <t>ASS9562</t>
  </si>
  <si>
    <t>BAC5768</t>
  </si>
  <si>
    <t>BEL6969</t>
  </si>
  <si>
    <t>BLO6260</t>
  </si>
  <si>
    <t>BLO9386</t>
  </si>
  <si>
    <t>BOD0024</t>
  </si>
  <si>
    <t>BOD0597</t>
  </si>
  <si>
    <t>BOD5637</t>
  </si>
  <si>
    <t>BRA4294</t>
  </si>
  <si>
    <t>BRU0233</t>
  </si>
  <si>
    <t>BUS8188</t>
  </si>
  <si>
    <t>BUT1551</t>
  </si>
  <si>
    <t>CAR8528</t>
  </si>
  <si>
    <t>CLA7639</t>
  </si>
  <si>
    <t>CLE3688</t>
  </si>
  <si>
    <t>CLE3753</t>
  </si>
  <si>
    <t>COR6195</t>
  </si>
  <si>
    <t>COR9200</t>
  </si>
  <si>
    <t>COV1961</t>
  </si>
  <si>
    <t>COV2423</t>
  </si>
  <si>
    <t>COV2598</t>
  </si>
  <si>
    <t>COV3104</t>
  </si>
  <si>
    <t>COV3895</t>
  </si>
  <si>
    <t>COV5999</t>
  </si>
  <si>
    <t>COV6579</t>
  </si>
  <si>
    <t>COV8498</t>
  </si>
  <si>
    <t>COV8770</t>
  </si>
  <si>
    <t>DET8298</t>
  </si>
  <si>
    <t>DRI0263</t>
  </si>
  <si>
    <t>DRI0868</t>
  </si>
  <si>
    <t>DRI2040</t>
  </si>
  <si>
    <t>DRI3956</t>
  </si>
  <si>
    <t>DRI4329</t>
  </si>
  <si>
    <t>DRI4896</t>
  </si>
  <si>
    <t>DRI6818</t>
  </si>
  <si>
    <t>DRI9272</t>
  </si>
  <si>
    <t>DRI9893</t>
  </si>
  <si>
    <t>FOO6375</t>
  </si>
  <si>
    <t>FOO7710</t>
  </si>
  <si>
    <t>FOO7950</t>
  </si>
  <si>
    <t>FOO8380</t>
  </si>
  <si>
    <t>GRI1334</t>
  </si>
  <si>
    <t>HAN4390</t>
  </si>
  <si>
    <t>HOL1452</t>
  </si>
  <si>
    <t>HOU1469</t>
  </si>
  <si>
    <t>HOU2629</t>
  </si>
  <si>
    <t>HOU6619</t>
  </si>
  <si>
    <t>HOU8003</t>
  </si>
  <si>
    <t>INT6448</t>
  </si>
  <si>
    <t>INT6534</t>
  </si>
  <si>
    <t>MIN0809</t>
  </si>
  <si>
    <t>MOT0572</t>
  </si>
  <si>
    <t>MOT2069</t>
  </si>
  <si>
    <t>MOT6595</t>
  </si>
  <si>
    <t>MOT6673</t>
  </si>
  <si>
    <t>MOT6804</t>
  </si>
  <si>
    <t>MOT7090</t>
  </si>
  <si>
    <t>MOT8660</t>
  </si>
  <si>
    <t>NOZ0750</t>
  </si>
  <si>
    <t>NOZ2602</t>
  </si>
  <si>
    <t>NOZ4784</t>
  </si>
  <si>
    <t>NOZ5323</t>
  </si>
  <si>
    <t>NOZ8818</t>
  </si>
  <si>
    <t>PCB4415</t>
  </si>
  <si>
    <t>PCB7724</t>
  </si>
  <si>
    <t>PIN9060</t>
  </si>
  <si>
    <t>PIS5420</t>
  </si>
  <si>
    <t>PLU8165</t>
  </si>
  <si>
    <t>PRI1828</t>
  </si>
  <si>
    <t>PRI2852</t>
  </si>
  <si>
    <t>PRI7895</t>
  </si>
  <si>
    <t>PUM2023</t>
  </si>
  <si>
    <t>SHA6858</t>
  </si>
  <si>
    <t>SHU1593</t>
  </si>
  <si>
    <t>SHU4422</t>
  </si>
  <si>
    <t>SPR6178</t>
  </si>
  <si>
    <t>SUP9298</t>
  </si>
  <si>
    <t>SWI4457</t>
  </si>
  <si>
    <t>SWI9144</t>
  </si>
  <si>
    <t>THE2363</t>
  </si>
  <si>
    <t>THE4410</t>
  </si>
  <si>
    <t>TUB7539</t>
  </si>
  <si>
    <t>UI2079</t>
  </si>
  <si>
    <t>WLM3786</t>
  </si>
  <si>
    <t>WLM9801</t>
  </si>
  <si>
    <t>YOR4586</t>
  </si>
  <si>
    <t>YOR9470</t>
  </si>
  <si>
    <t>1000K</t>
  </si>
  <si>
    <t>750K</t>
  </si>
  <si>
    <t>1.6</t>
  </si>
  <si>
    <t>8.1</t>
  </si>
  <si>
    <t>30</t>
  </si>
  <si>
    <t>Remark</t>
  </si>
  <si>
    <t>-</t>
  </si>
  <si>
    <t>Require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</si>
</sst>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rgb="FF002060"/>
      <name val="Tahoma"/>
      <family val="2"/>
    </font>
    <font>
      <sz val="10"/>
      <color theme="1" tint="4.9989318521683403E-2"/>
      <name val="Tahoma"/>
      <family val="2"/>
    </font>
    <font>
      <sz val="10"/>
      <color theme="4" tint="-0.49998474074526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" fontId="4" fillId="4" borderId="1" xfId="1" applyNumberFormat="1" applyFont="1" applyFill="1" applyBorder="1" applyAlignment="1">
      <alignment horizontal="center" vertical="center"/>
    </xf>
    <xf numFmtId="2" fontId="4" fillId="4" borderId="1" xfId="1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 wrapText="1"/>
    </xf>
    <xf numFmtId="1" fontId="5" fillId="0" borderId="1" xfId="1" applyNumberFormat="1" applyFont="1" applyFill="1" applyBorder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 wrapText="1"/>
    </xf>
    <xf numFmtId="1" fontId="6" fillId="0" borderId="1" xfId="1" applyNumberFormat="1" applyFont="1" applyFill="1" applyBorder="1" applyAlignment="1">
      <alignment horizontal="center" vertical="center"/>
    </xf>
    <xf numFmtId="2" fontId="6" fillId="0" borderId="1" xfId="1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 wrapText="1"/>
    </xf>
    <xf numFmtId="1" fontId="7" fillId="0" borderId="1" xfId="1" applyNumberFormat="1" applyFont="1" applyFill="1" applyBorder="1" applyAlignment="1">
      <alignment horizontal="center" vertical="center"/>
    </xf>
    <xf numFmtId="2" fontId="7" fillId="0" borderId="1" xfId="1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1" fontId="7" fillId="0" borderId="2" xfId="1" applyNumberFormat="1" applyFont="1" applyFill="1" applyBorder="1" applyAlignment="1">
      <alignment vertical="center"/>
    </xf>
    <xf numFmtId="1" fontId="7" fillId="0" borderId="3" xfId="1" applyNumberFormat="1" applyFont="1" applyFill="1" applyBorder="1" applyAlignment="1">
      <alignment vertical="center"/>
    </xf>
    <xf numFmtId="1" fontId="6" fillId="0" borderId="2" xfId="1" applyNumberFormat="1" applyFont="1" applyFill="1" applyBorder="1" applyAlignment="1">
      <alignment vertical="center"/>
    </xf>
    <xf numFmtId="1" fontId="6" fillId="0" borderId="3" xfId="1" applyNumberFormat="1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quotePrefix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abSelected="1" workbookViewId="0">
      <selection activeCell="K106" sqref="K106"/>
    </sheetView>
  </sheetViews>
  <sheetFormatPr defaultRowHeight="15" x14ac:dyDescent="0.25"/>
  <cols>
    <col min="1" max="1" width="10.5703125" bestFit="1" customWidth="1"/>
    <col min="2" max="2" width="11.42578125" customWidth="1"/>
    <col min="3" max="3" width="13.42578125" customWidth="1"/>
    <col min="4" max="4" width="15" customWidth="1"/>
    <col min="5" max="5" width="15.42578125" customWidth="1"/>
    <col min="6" max="6" width="15.28515625" customWidth="1"/>
    <col min="7" max="7" width="22" customWidth="1"/>
    <col min="8" max="8" width="20" customWidth="1"/>
    <col min="9" max="9" width="11" customWidth="1"/>
  </cols>
  <sheetData>
    <row r="1" spans="1:11" ht="18.75" x14ac:dyDescent="0.25">
      <c r="B1" s="5" t="s">
        <v>9</v>
      </c>
      <c r="C1" s="5"/>
      <c r="D1" s="5"/>
      <c r="E1" s="5"/>
      <c r="F1" s="5"/>
      <c r="G1" s="5"/>
      <c r="H1" s="5"/>
      <c r="I1" s="5"/>
    </row>
    <row r="3" spans="1:11" ht="30" x14ac:dyDescent="0.25">
      <c r="A3" s="4" t="s">
        <v>0</v>
      </c>
      <c r="B3" s="2" t="s">
        <v>1</v>
      </c>
      <c r="C3" s="3" t="s">
        <v>2</v>
      </c>
      <c r="D3" s="1" t="s">
        <v>3</v>
      </c>
      <c r="E3" s="1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23" t="s">
        <v>128</v>
      </c>
      <c r="K3" s="23" t="s">
        <v>130</v>
      </c>
    </row>
    <row r="4" spans="1:11" ht="30" x14ac:dyDescent="0.25">
      <c r="A4" s="6" t="s">
        <v>10</v>
      </c>
      <c r="B4" s="10">
        <v>1</v>
      </c>
      <c r="C4" s="10">
        <v>50</v>
      </c>
      <c r="D4" s="10">
        <v>300</v>
      </c>
      <c r="E4" s="11">
        <v>128.5</v>
      </c>
      <c r="F4" s="11">
        <v>9.6999999999999993</v>
      </c>
      <c r="G4" s="11">
        <f t="shared" ref="G4:G7" si="0">E4+(F4/B4)</f>
        <v>138.19999999999999</v>
      </c>
      <c r="H4" s="11">
        <f t="shared" ref="H4:H7" si="1">(E4*B4)+F4</f>
        <v>138.19999999999999</v>
      </c>
      <c r="I4" s="12" t="s">
        <v>123</v>
      </c>
      <c r="J4" s="24" t="s">
        <v>129</v>
      </c>
      <c r="K4">
        <v>1</v>
      </c>
    </row>
    <row r="5" spans="1:11" x14ac:dyDescent="0.25">
      <c r="A5" t="s">
        <v>11</v>
      </c>
      <c r="B5" s="10">
        <v>1</v>
      </c>
      <c r="C5" s="10">
        <v>50</v>
      </c>
      <c r="D5" s="10">
        <v>300</v>
      </c>
      <c r="E5" s="11">
        <v>128.5</v>
      </c>
      <c r="F5" s="11">
        <v>9.6999999999999993</v>
      </c>
      <c r="G5" s="11">
        <f t="shared" si="0"/>
        <v>138.19999999999999</v>
      </c>
      <c r="H5" s="11">
        <f t="shared" si="1"/>
        <v>138.19999999999999</v>
      </c>
      <c r="I5" s="12" t="s">
        <v>123</v>
      </c>
      <c r="J5" s="24" t="s">
        <v>129</v>
      </c>
      <c r="K5">
        <v>1</v>
      </c>
    </row>
    <row r="6" spans="1:11" x14ac:dyDescent="0.25">
      <c r="A6" t="s">
        <v>12</v>
      </c>
      <c r="B6" s="10">
        <v>1</v>
      </c>
      <c r="C6" s="10">
        <v>50</v>
      </c>
      <c r="D6" s="10">
        <v>300</v>
      </c>
      <c r="E6" s="11">
        <v>128.5</v>
      </c>
      <c r="F6" s="11">
        <v>9.6999999999999993</v>
      </c>
      <c r="G6" s="11">
        <f t="shared" si="0"/>
        <v>138.19999999999999</v>
      </c>
      <c r="H6" s="11">
        <f t="shared" si="1"/>
        <v>138.19999999999999</v>
      </c>
      <c r="I6" s="12" t="s">
        <v>123</v>
      </c>
      <c r="J6" s="24" t="s">
        <v>129</v>
      </c>
      <c r="K6">
        <v>1</v>
      </c>
    </row>
    <row r="7" spans="1:11" x14ac:dyDescent="0.25">
      <c r="A7" t="s">
        <v>13</v>
      </c>
      <c r="B7" s="10">
        <v>1</v>
      </c>
      <c r="C7" s="10">
        <v>50</v>
      </c>
      <c r="D7" s="10">
        <v>300</v>
      </c>
      <c r="E7" s="11">
        <v>128.5</v>
      </c>
      <c r="F7" s="11">
        <v>9.6999999999999993</v>
      </c>
      <c r="G7" s="11">
        <f t="shared" si="0"/>
        <v>138.19999999999999</v>
      </c>
      <c r="H7" s="11">
        <f t="shared" si="1"/>
        <v>138.19999999999999</v>
      </c>
      <c r="I7" s="12" t="s">
        <v>123</v>
      </c>
      <c r="J7" s="24" t="s">
        <v>129</v>
      </c>
      <c r="K7">
        <v>1</v>
      </c>
    </row>
    <row r="8" spans="1:11" x14ac:dyDescent="0.25">
      <c r="A8" t="s">
        <v>14</v>
      </c>
      <c r="B8" s="7"/>
      <c r="C8" s="7"/>
      <c r="D8" s="7"/>
      <c r="E8" s="8"/>
      <c r="F8" s="8"/>
      <c r="G8" s="8"/>
      <c r="H8" s="8"/>
      <c r="I8" s="9"/>
      <c r="J8" s="24" t="s">
        <v>129</v>
      </c>
    </row>
    <row r="9" spans="1:11" x14ac:dyDescent="0.25">
      <c r="A9" t="s">
        <v>15</v>
      </c>
      <c r="B9" s="7"/>
      <c r="C9" s="7"/>
      <c r="D9" s="7"/>
      <c r="E9" s="8"/>
      <c r="F9" s="8"/>
      <c r="G9" s="8"/>
      <c r="H9" s="8"/>
      <c r="I9" s="9"/>
      <c r="J9" s="24" t="s">
        <v>129</v>
      </c>
    </row>
    <row r="10" spans="1:11" x14ac:dyDescent="0.25">
      <c r="A10" t="s">
        <v>16</v>
      </c>
      <c r="B10" s="7"/>
      <c r="C10" s="7"/>
      <c r="D10" s="7"/>
      <c r="E10" s="8"/>
      <c r="F10" s="8"/>
      <c r="G10" s="8"/>
      <c r="H10" s="8"/>
      <c r="I10" s="9"/>
      <c r="J10" s="24" t="s">
        <v>129</v>
      </c>
    </row>
    <row r="11" spans="1:11" x14ac:dyDescent="0.25">
      <c r="A11" t="s">
        <v>17</v>
      </c>
      <c r="B11" s="7"/>
      <c r="C11" s="7"/>
      <c r="D11" s="7"/>
      <c r="E11" s="8"/>
      <c r="F11" s="8"/>
      <c r="G11" s="8"/>
      <c r="H11" s="8"/>
      <c r="I11" s="9"/>
      <c r="J11" s="24" t="s">
        <v>129</v>
      </c>
    </row>
    <row r="12" spans="1:11" x14ac:dyDescent="0.25">
      <c r="A12" t="s">
        <v>18</v>
      </c>
      <c r="B12" s="7"/>
      <c r="C12" s="7"/>
      <c r="D12" s="7"/>
      <c r="E12" s="8"/>
      <c r="F12" s="8"/>
      <c r="G12" s="8"/>
      <c r="H12" s="8"/>
      <c r="I12" s="9"/>
      <c r="J12" s="24" t="s">
        <v>129</v>
      </c>
    </row>
    <row r="13" spans="1:11" x14ac:dyDescent="0.25">
      <c r="A13" t="s">
        <v>19</v>
      </c>
      <c r="B13" s="7"/>
      <c r="C13" s="7"/>
      <c r="D13" s="7"/>
      <c r="E13" s="8"/>
      <c r="F13" s="8"/>
      <c r="G13" s="8"/>
      <c r="H13" s="8"/>
      <c r="I13" s="9"/>
      <c r="J13" s="24" t="s">
        <v>129</v>
      </c>
    </row>
    <row r="14" spans="1:11" x14ac:dyDescent="0.25">
      <c r="A14" t="s">
        <v>20</v>
      </c>
      <c r="B14" s="7"/>
      <c r="C14" s="7"/>
      <c r="D14" s="7"/>
      <c r="E14" s="8"/>
      <c r="F14" s="8"/>
      <c r="G14" s="8"/>
      <c r="H14" s="8"/>
      <c r="I14" s="9"/>
      <c r="J14" s="24" t="s">
        <v>129</v>
      </c>
    </row>
    <row r="15" spans="1:11" x14ac:dyDescent="0.25">
      <c r="A15" t="s">
        <v>21</v>
      </c>
      <c r="B15" s="7"/>
      <c r="C15" s="7"/>
      <c r="D15" s="7"/>
      <c r="E15" s="8"/>
      <c r="F15" s="8"/>
      <c r="G15" s="8"/>
      <c r="H15" s="8"/>
      <c r="I15" s="9"/>
      <c r="J15" s="24" t="s">
        <v>129</v>
      </c>
    </row>
    <row r="16" spans="1:11" x14ac:dyDescent="0.25">
      <c r="A16" t="s">
        <v>22</v>
      </c>
      <c r="B16" s="7"/>
      <c r="C16" s="7"/>
      <c r="D16" s="7"/>
      <c r="E16" s="8"/>
      <c r="F16" s="8"/>
      <c r="G16" s="8"/>
      <c r="H16" s="8"/>
      <c r="I16" s="9"/>
      <c r="J16" s="24" t="s">
        <v>129</v>
      </c>
    </row>
    <row r="17" spans="1:11" x14ac:dyDescent="0.25">
      <c r="A17" t="s">
        <v>23</v>
      </c>
      <c r="B17" s="7"/>
      <c r="C17" s="7"/>
      <c r="D17" s="7"/>
      <c r="E17" s="8"/>
      <c r="F17" s="8"/>
      <c r="G17" s="8"/>
      <c r="H17" s="8"/>
      <c r="I17" s="9"/>
      <c r="J17" s="24" t="s">
        <v>129</v>
      </c>
    </row>
    <row r="18" spans="1:11" x14ac:dyDescent="0.25">
      <c r="A18" t="s">
        <v>24</v>
      </c>
      <c r="B18" s="7"/>
      <c r="C18" s="7"/>
      <c r="D18" s="7"/>
      <c r="E18" s="8"/>
      <c r="F18" s="8"/>
      <c r="G18" s="8"/>
      <c r="H18" s="8"/>
      <c r="I18" s="9"/>
      <c r="J18" s="24" t="s">
        <v>129</v>
      </c>
    </row>
    <row r="19" spans="1:11" x14ac:dyDescent="0.25">
      <c r="A19" t="s">
        <v>25</v>
      </c>
      <c r="B19" s="7"/>
      <c r="C19" s="7"/>
      <c r="D19" s="7"/>
      <c r="E19" s="8"/>
      <c r="F19" s="8"/>
      <c r="G19" s="8"/>
      <c r="H19" s="8"/>
      <c r="I19" s="9"/>
      <c r="J19" s="24" t="s">
        <v>129</v>
      </c>
    </row>
    <row r="20" spans="1:11" x14ac:dyDescent="0.25">
      <c r="A20" t="s">
        <v>26</v>
      </c>
      <c r="B20" s="7"/>
      <c r="C20" s="7"/>
      <c r="D20" s="7"/>
      <c r="E20" s="8"/>
      <c r="F20" s="8"/>
      <c r="G20" s="8"/>
      <c r="H20" s="8"/>
      <c r="I20" s="9"/>
      <c r="J20" s="24" t="s">
        <v>129</v>
      </c>
    </row>
    <row r="21" spans="1:11" x14ac:dyDescent="0.25">
      <c r="A21" t="s">
        <v>27</v>
      </c>
      <c r="B21" s="7"/>
      <c r="C21" s="7"/>
      <c r="D21" s="7"/>
      <c r="E21" s="8"/>
      <c r="F21" s="8"/>
      <c r="G21" s="8"/>
      <c r="H21" s="8"/>
      <c r="I21" s="9"/>
      <c r="J21" s="24" t="s">
        <v>129</v>
      </c>
    </row>
    <row r="22" spans="1:11" x14ac:dyDescent="0.25">
      <c r="A22" t="s">
        <v>28</v>
      </c>
      <c r="B22" s="7"/>
      <c r="C22" s="7"/>
      <c r="D22" s="7"/>
      <c r="E22" s="8"/>
      <c r="F22" s="8"/>
      <c r="G22" s="8"/>
      <c r="H22" s="8"/>
      <c r="I22" s="9"/>
      <c r="J22" s="24" t="s">
        <v>129</v>
      </c>
    </row>
    <row r="23" spans="1:11" x14ac:dyDescent="0.25">
      <c r="A23" t="s">
        <v>29</v>
      </c>
      <c r="B23" s="7"/>
      <c r="C23" s="7"/>
      <c r="D23" s="7"/>
      <c r="E23" s="8"/>
      <c r="F23" s="8"/>
      <c r="G23" s="8"/>
      <c r="H23" s="8"/>
      <c r="I23" s="9"/>
      <c r="J23" s="24" t="s">
        <v>129</v>
      </c>
    </row>
    <row r="24" spans="1:11" x14ac:dyDescent="0.25">
      <c r="A24" t="s">
        <v>30</v>
      </c>
      <c r="B24" s="7"/>
      <c r="C24" s="7"/>
      <c r="D24" s="7"/>
      <c r="E24" s="8"/>
      <c r="F24" s="8"/>
      <c r="G24" s="8"/>
      <c r="H24" s="8"/>
      <c r="I24" s="9"/>
      <c r="J24" s="24" t="s">
        <v>129</v>
      </c>
    </row>
    <row r="25" spans="1:11" x14ac:dyDescent="0.25">
      <c r="A25" t="s">
        <v>31</v>
      </c>
      <c r="B25" s="7"/>
      <c r="C25" s="7"/>
      <c r="D25" s="7"/>
      <c r="E25" s="8"/>
      <c r="F25" s="8"/>
      <c r="G25" s="8"/>
      <c r="H25" s="8"/>
      <c r="I25" s="9"/>
      <c r="J25" s="24" t="s">
        <v>129</v>
      </c>
    </row>
    <row r="26" spans="1:11" x14ac:dyDescent="0.25">
      <c r="A26" t="s">
        <v>32</v>
      </c>
      <c r="B26" s="7"/>
      <c r="C26" s="7"/>
      <c r="D26" s="7"/>
      <c r="E26" s="8"/>
      <c r="F26" s="8"/>
      <c r="G26" s="8"/>
      <c r="H26" s="8"/>
      <c r="I26" s="9"/>
      <c r="J26" s="24" t="s">
        <v>129</v>
      </c>
    </row>
    <row r="27" spans="1:11" x14ac:dyDescent="0.25">
      <c r="A27" t="s">
        <v>33</v>
      </c>
      <c r="B27" s="7"/>
      <c r="C27" s="7"/>
      <c r="D27" s="7"/>
      <c r="E27" s="8"/>
      <c r="F27" s="8"/>
      <c r="G27" s="8"/>
      <c r="H27" s="8"/>
      <c r="I27" s="9"/>
      <c r="J27" s="24" t="s">
        <v>129</v>
      </c>
    </row>
    <row r="28" spans="1:11" x14ac:dyDescent="0.25">
      <c r="A28" t="s">
        <v>34</v>
      </c>
      <c r="B28" s="7"/>
      <c r="C28" s="7"/>
      <c r="D28" s="7"/>
      <c r="E28" s="8"/>
      <c r="F28" s="8"/>
      <c r="G28" s="8"/>
      <c r="H28" s="8"/>
      <c r="I28" s="9"/>
      <c r="J28" s="24" t="s">
        <v>129</v>
      </c>
    </row>
    <row r="29" spans="1:11" x14ac:dyDescent="0.25">
      <c r="A29" t="s">
        <v>35</v>
      </c>
      <c r="B29" s="7"/>
      <c r="C29" s="7"/>
      <c r="D29" s="7"/>
      <c r="E29" s="8"/>
      <c r="F29" s="8"/>
      <c r="G29" s="8"/>
      <c r="H29" s="8"/>
      <c r="I29" s="9"/>
      <c r="J29" s="24" t="s">
        <v>129</v>
      </c>
    </row>
    <row r="30" spans="1:11" x14ac:dyDescent="0.25">
      <c r="A30" t="s">
        <v>36</v>
      </c>
      <c r="B30" s="7"/>
      <c r="C30" s="7"/>
      <c r="D30" s="7"/>
      <c r="E30" s="8"/>
      <c r="F30" s="8"/>
      <c r="G30" s="8"/>
      <c r="H30" s="8"/>
      <c r="I30" s="9"/>
      <c r="J30" s="24" t="s">
        <v>129</v>
      </c>
    </row>
    <row r="31" spans="1:11" x14ac:dyDescent="0.25">
      <c r="A31" t="s">
        <v>37</v>
      </c>
      <c r="B31" s="13">
        <v>2</v>
      </c>
      <c r="C31" s="13">
        <v>40</v>
      </c>
      <c r="D31" s="13">
        <v>150</v>
      </c>
      <c r="E31" s="14">
        <v>41.2</v>
      </c>
      <c r="F31" s="14">
        <v>2.2000000000000002</v>
      </c>
      <c r="G31" s="14">
        <v>42.300000000000004</v>
      </c>
      <c r="H31" s="14">
        <v>84.600000000000009</v>
      </c>
      <c r="I31" s="15" t="s">
        <v>123</v>
      </c>
      <c r="J31" s="24" t="s">
        <v>129</v>
      </c>
      <c r="K31">
        <v>1</v>
      </c>
    </row>
    <row r="32" spans="1:11" x14ac:dyDescent="0.25">
      <c r="A32" t="s">
        <v>38</v>
      </c>
      <c r="B32" s="13">
        <v>4</v>
      </c>
      <c r="C32" s="13">
        <v>40</v>
      </c>
      <c r="D32" s="13">
        <v>120</v>
      </c>
      <c r="E32" s="14" t="s">
        <v>126</v>
      </c>
      <c r="F32" s="14">
        <v>18.5</v>
      </c>
      <c r="G32" s="14">
        <v>12.725</v>
      </c>
      <c r="H32" s="14">
        <v>50.9</v>
      </c>
      <c r="I32" s="15" t="s">
        <v>123</v>
      </c>
      <c r="J32" s="24" t="s">
        <v>129</v>
      </c>
      <c r="K32">
        <v>1</v>
      </c>
    </row>
    <row r="33" spans="1:11" x14ac:dyDescent="0.25">
      <c r="A33" t="s">
        <v>39</v>
      </c>
      <c r="B33" s="16">
        <v>4</v>
      </c>
      <c r="C33" s="16">
        <v>30</v>
      </c>
      <c r="D33" s="16">
        <v>80</v>
      </c>
      <c r="E33" s="17">
        <v>9.5</v>
      </c>
      <c r="F33" s="17">
        <v>0</v>
      </c>
      <c r="G33" s="17">
        <v>9.5</v>
      </c>
      <c r="H33" s="17">
        <v>38</v>
      </c>
      <c r="I33" s="18" t="s">
        <v>123</v>
      </c>
      <c r="J33" s="24" t="s">
        <v>129</v>
      </c>
      <c r="K33">
        <v>1</v>
      </c>
    </row>
    <row r="34" spans="1:11" x14ac:dyDescent="0.25">
      <c r="A34" t="s">
        <v>40</v>
      </c>
      <c r="B34" s="16">
        <v>4</v>
      </c>
      <c r="C34" s="16">
        <v>30</v>
      </c>
      <c r="D34" s="16">
        <v>80</v>
      </c>
      <c r="E34" s="17">
        <v>9.5</v>
      </c>
      <c r="F34" s="17">
        <v>0</v>
      </c>
      <c r="G34" s="17">
        <v>9.5</v>
      </c>
      <c r="H34" s="17">
        <v>38</v>
      </c>
      <c r="I34" s="18" t="s">
        <v>123</v>
      </c>
      <c r="J34" s="24" t="s">
        <v>129</v>
      </c>
      <c r="K34">
        <v>1</v>
      </c>
    </row>
    <row r="35" spans="1:11" x14ac:dyDescent="0.25">
      <c r="A35" t="s">
        <v>41</v>
      </c>
      <c r="B35" s="10">
        <v>2</v>
      </c>
      <c r="C35" s="10">
        <v>150</v>
      </c>
      <c r="D35" s="10">
        <v>100</v>
      </c>
      <c r="E35" s="11">
        <v>10.9</v>
      </c>
      <c r="F35" s="11">
        <v>24.6</v>
      </c>
      <c r="G35" s="11">
        <f t="shared" ref="G35:G37" si="2">E35+(F35/B35)</f>
        <v>23.200000000000003</v>
      </c>
      <c r="H35" s="11">
        <f t="shared" ref="H35:H37" si="3">(E35*B35)+F35</f>
        <v>46.400000000000006</v>
      </c>
      <c r="I35" s="12" t="s">
        <v>123</v>
      </c>
      <c r="J35" s="24" t="s">
        <v>129</v>
      </c>
      <c r="K35">
        <v>1</v>
      </c>
    </row>
    <row r="36" spans="1:11" x14ac:dyDescent="0.25">
      <c r="A36" t="s">
        <v>42</v>
      </c>
      <c r="B36" s="10">
        <v>2</v>
      </c>
      <c r="C36" s="10">
        <v>150</v>
      </c>
      <c r="D36" s="10">
        <v>100</v>
      </c>
      <c r="E36" s="11">
        <v>10.9</v>
      </c>
      <c r="F36" s="11">
        <v>24.6</v>
      </c>
      <c r="G36" s="11">
        <f t="shared" si="2"/>
        <v>23.200000000000003</v>
      </c>
      <c r="H36" s="11">
        <f t="shared" si="3"/>
        <v>46.400000000000006</v>
      </c>
      <c r="I36" s="12" t="s">
        <v>123</v>
      </c>
      <c r="J36" s="24" t="s">
        <v>129</v>
      </c>
      <c r="K36">
        <v>1</v>
      </c>
    </row>
    <row r="37" spans="1:11" x14ac:dyDescent="0.25">
      <c r="A37" t="s">
        <v>43</v>
      </c>
      <c r="B37" s="10">
        <v>2</v>
      </c>
      <c r="C37" s="10">
        <v>150</v>
      </c>
      <c r="D37" s="10">
        <v>100</v>
      </c>
      <c r="E37" s="11">
        <v>10.9</v>
      </c>
      <c r="F37" s="11">
        <v>24.6</v>
      </c>
      <c r="G37" s="11">
        <f t="shared" si="2"/>
        <v>23.200000000000003</v>
      </c>
      <c r="H37" s="11">
        <f t="shared" si="3"/>
        <v>46.400000000000006</v>
      </c>
      <c r="I37" s="12" t="s">
        <v>123</v>
      </c>
      <c r="J37" s="24" t="s">
        <v>129</v>
      </c>
      <c r="K37">
        <v>1</v>
      </c>
    </row>
    <row r="38" spans="1:11" x14ac:dyDescent="0.25">
      <c r="A38" t="s">
        <v>44</v>
      </c>
      <c r="B38" s="10">
        <v>2</v>
      </c>
      <c r="C38" s="10">
        <v>46</v>
      </c>
      <c r="D38" s="10">
        <v>160</v>
      </c>
      <c r="E38" s="11">
        <v>41.4</v>
      </c>
      <c r="F38" s="11">
        <v>0</v>
      </c>
      <c r="G38" s="11">
        <f t="shared" ref="G38" si="4">E38+(F38/B38)</f>
        <v>41.4</v>
      </c>
      <c r="H38" s="11">
        <f t="shared" ref="H38" si="5">(E38*B38)+F38</f>
        <v>82.8</v>
      </c>
      <c r="I38" s="12" t="s">
        <v>123</v>
      </c>
      <c r="J38" s="24" t="s">
        <v>129</v>
      </c>
      <c r="K38">
        <v>1</v>
      </c>
    </row>
    <row r="39" spans="1:11" x14ac:dyDescent="0.25">
      <c r="A39" t="s">
        <v>45</v>
      </c>
      <c r="B39" s="13">
        <v>4</v>
      </c>
      <c r="C39" s="13">
        <v>35</v>
      </c>
      <c r="D39" s="13">
        <v>80</v>
      </c>
      <c r="E39" s="14">
        <v>3.5</v>
      </c>
      <c r="F39" s="14">
        <v>8.1</v>
      </c>
      <c r="G39" s="14">
        <v>5.5250000000000004</v>
      </c>
      <c r="H39" s="14">
        <v>22.1</v>
      </c>
      <c r="I39" s="15" t="s">
        <v>123</v>
      </c>
      <c r="J39" s="24" t="s">
        <v>129</v>
      </c>
      <c r="K39">
        <v>1</v>
      </c>
    </row>
    <row r="40" spans="1:11" x14ac:dyDescent="0.25">
      <c r="A40" t="s">
        <v>46</v>
      </c>
      <c r="B40" s="16">
        <v>4</v>
      </c>
      <c r="C40" s="16">
        <v>40</v>
      </c>
      <c r="D40" s="16">
        <v>80</v>
      </c>
      <c r="E40" s="17">
        <v>1.054</v>
      </c>
      <c r="F40" s="17">
        <v>0</v>
      </c>
      <c r="G40" s="17">
        <v>1.054</v>
      </c>
      <c r="H40" s="17">
        <v>4.2160000000000002</v>
      </c>
      <c r="I40" s="18" t="s">
        <v>123</v>
      </c>
      <c r="J40" s="24" t="s">
        <v>129</v>
      </c>
      <c r="K40">
        <v>1</v>
      </c>
    </row>
    <row r="41" spans="1:11" x14ac:dyDescent="0.25">
      <c r="A41" t="s">
        <v>47</v>
      </c>
      <c r="B41" s="10">
        <v>2</v>
      </c>
      <c r="C41" s="10">
        <v>30</v>
      </c>
      <c r="D41" s="10">
        <v>80</v>
      </c>
      <c r="E41" s="11">
        <v>0.2</v>
      </c>
      <c r="F41" s="11">
        <v>2.1</v>
      </c>
      <c r="G41" s="11">
        <f t="shared" ref="G41" si="6">E41+(F41/B41)</f>
        <v>1.25</v>
      </c>
      <c r="H41" s="11">
        <f t="shared" ref="H41" si="7">(E41*B41)+F41</f>
        <v>2.5</v>
      </c>
      <c r="I41" s="12" t="s">
        <v>123</v>
      </c>
      <c r="J41" s="24" t="s">
        <v>129</v>
      </c>
      <c r="K41">
        <v>1</v>
      </c>
    </row>
    <row r="42" spans="1:11" x14ac:dyDescent="0.25">
      <c r="A42" t="s">
        <v>48</v>
      </c>
      <c r="B42" s="16">
        <v>2</v>
      </c>
      <c r="C42" s="16">
        <v>55</v>
      </c>
      <c r="D42" s="16">
        <v>100</v>
      </c>
      <c r="E42" s="17">
        <v>52.400000000000006</v>
      </c>
      <c r="F42" s="17">
        <v>0</v>
      </c>
      <c r="G42" s="17">
        <v>52.400000000000006</v>
      </c>
      <c r="H42" s="17">
        <v>104.80000000000001</v>
      </c>
      <c r="I42" s="18" t="s">
        <v>123</v>
      </c>
      <c r="J42" s="24" t="s">
        <v>129</v>
      </c>
      <c r="K42">
        <v>1</v>
      </c>
    </row>
    <row r="43" spans="1:11" x14ac:dyDescent="0.25">
      <c r="A43" t="s">
        <v>49</v>
      </c>
      <c r="B43" s="16">
        <v>8</v>
      </c>
      <c r="C43" s="16">
        <v>30</v>
      </c>
      <c r="D43" s="16">
        <v>80</v>
      </c>
      <c r="E43" s="17">
        <v>0.96394999999999997</v>
      </c>
      <c r="F43" s="17">
        <v>0</v>
      </c>
      <c r="G43" s="17">
        <v>0.96394999999999997</v>
      </c>
      <c r="H43" s="17">
        <v>7.7115999999999998</v>
      </c>
      <c r="I43" s="18" t="s">
        <v>123</v>
      </c>
      <c r="J43" s="24" t="s">
        <v>129</v>
      </c>
      <c r="K43">
        <v>1</v>
      </c>
    </row>
    <row r="44" spans="1:11" x14ac:dyDescent="0.25">
      <c r="A44" t="s">
        <v>50</v>
      </c>
      <c r="B44" s="13">
        <v>4</v>
      </c>
      <c r="C44" s="13" t="s">
        <v>127</v>
      </c>
      <c r="D44" s="13">
        <v>80</v>
      </c>
      <c r="E44" s="14">
        <v>1.5</v>
      </c>
      <c r="F44" s="14">
        <v>2.8</v>
      </c>
      <c r="G44" s="14">
        <v>2.2000000000000002</v>
      </c>
      <c r="H44" s="14">
        <v>8.8000000000000007</v>
      </c>
      <c r="I44" s="15" t="s">
        <v>123</v>
      </c>
      <c r="J44" s="24" t="s">
        <v>129</v>
      </c>
      <c r="K44">
        <v>1</v>
      </c>
    </row>
    <row r="45" spans="1:11" x14ac:dyDescent="0.25">
      <c r="A45" t="s">
        <v>51</v>
      </c>
      <c r="B45" s="13">
        <v>4</v>
      </c>
      <c r="C45" s="13" t="s">
        <v>127</v>
      </c>
      <c r="D45" s="13">
        <v>80</v>
      </c>
      <c r="E45" s="14">
        <v>1.8</v>
      </c>
      <c r="F45" s="14">
        <v>6</v>
      </c>
      <c r="G45" s="14">
        <v>3.3</v>
      </c>
      <c r="H45" s="14">
        <v>13.2</v>
      </c>
      <c r="I45" s="15" t="s">
        <v>123</v>
      </c>
      <c r="J45" s="24" t="s">
        <v>129</v>
      </c>
      <c r="K45">
        <v>1</v>
      </c>
    </row>
    <row r="46" spans="1:11" x14ac:dyDescent="0.25">
      <c r="A46" t="s">
        <v>52</v>
      </c>
      <c r="B46" s="10"/>
      <c r="C46" s="10"/>
      <c r="D46" s="10"/>
      <c r="E46" s="11"/>
      <c r="F46" s="11"/>
      <c r="G46" s="11"/>
      <c r="H46" s="11"/>
      <c r="I46" s="12"/>
      <c r="J46" s="24" t="s">
        <v>129</v>
      </c>
    </row>
    <row r="47" spans="1:11" x14ac:dyDescent="0.25">
      <c r="A47" t="s">
        <v>53</v>
      </c>
      <c r="B47" s="10"/>
      <c r="C47" s="10"/>
      <c r="D47" s="10"/>
      <c r="E47" s="11"/>
      <c r="F47" s="11"/>
      <c r="G47" s="11"/>
      <c r="H47" s="11"/>
      <c r="I47" s="12"/>
      <c r="J47" s="24" t="s">
        <v>129</v>
      </c>
    </row>
    <row r="48" spans="1:11" x14ac:dyDescent="0.25">
      <c r="A48" t="s">
        <v>54</v>
      </c>
      <c r="B48" s="10">
        <v>1</v>
      </c>
      <c r="C48" s="10">
        <v>50</v>
      </c>
      <c r="D48" s="10">
        <v>300</v>
      </c>
      <c r="E48" s="11">
        <v>101.5</v>
      </c>
      <c r="F48" s="11">
        <v>6.7</v>
      </c>
      <c r="G48" s="11">
        <f t="shared" ref="G48:G49" si="8">E48+(F48/B48)</f>
        <v>108.2</v>
      </c>
      <c r="H48" s="11">
        <f t="shared" ref="H48:H49" si="9">(E48*B48)+F48</f>
        <v>108.2</v>
      </c>
      <c r="I48" s="12" t="s">
        <v>123</v>
      </c>
      <c r="J48" s="24" t="s">
        <v>129</v>
      </c>
      <c r="K48">
        <v>1</v>
      </c>
    </row>
    <row r="49" spans="1:11" x14ac:dyDescent="0.25">
      <c r="A49" t="s">
        <v>55</v>
      </c>
      <c r="B49" s="10">
        <v>2</v>
      </c>
      <c r="C49" s="10">
        <v>46</v>
      </c>
      <c r="D49" s="10">
        <v>180</v>
      </c>
      <c r="E49" s="11">
        <v>15.6</v>
      </c>
      <c r="F49" s="11">
        <v>7.2</v>
      </c>
      <c r="G49" s="11">
        <f t="shared" si="8"/>
        <v>19.2</v>
      </c>
      <c r="H49" s="11">
        <f t="shared" si="9"/>
        <v>38.4</v>
      </c>
      <c r="I49" s="12"/>
      <c r="J49" s="24" t="s">
        <v>129</v>
      </c>
      <c r="K49">
        <v>1</v>
      </c>
    </row>
    <row r="50" spans="1:11" x14ac:dyDescent="0.25">
      <c r="A50" t="s">
        <v>56</v>
      </c>
      <c r="B50" s="19">
        <v>4</v>
      </c>
      <c r="C50" s="19">
        <v>45</v>
      </c>
      <c r="D50" s="16">
        <v>160</v>
      </c>
      <c r="E50" s="17">
        <v>18.68</v>
      </c>
      <c r="F50" s="17">
        <v>0</v>
      </c>
      <c r="G50" s="17">
        <v>18.68</v>
      </c>
      <c r="H50" s="17">
        <v>37.36</v>
      </c>
      <c r="I50" s="18" t="s">
        <v>123</v>
      </c>
      <c r="J50" s="24" t="s">
        <v>129</v>
      </c>
      <c r="K50">
        <v>1</v>
      </c>
    </row>
    <row r="51" spans="1:11" x14ac:dyDescent="0.25">
      <c r="A51" t="s">
        <v>57</v>
      </c>
      <c r="B51" s="13">
        <v>4</v>
      </c>
      <c r="C51" s="13">
        <v>30</v>
      </c>
      <c r="D51" s="13">
        <v>80</v>
      </c>
      <c r="E51" s="14">
        <v>0.9</v>
      </c>
      <c r="F51" s="14">
        <v>2.9</v>
      </c>
      <c r="G51" s="14">
        <v>1.625</v>
      </c>
      <c r="H51" s="14">
        <v>6.5</v>
      </c>
      <c r="I51" s="12"/>
      <c r="J51" s="24" t="s">
        <v>129</v>
      </c>
    </row>
    <row r="52" spans="1:11" x14ac:dyDescent="0.25">
      <c r="A52" t="s">
        <v>58</v>
      </c>
      <c r="B52" s="20">
        <v>4</v>
      </c>
      <c r="C52" s="20">
        <v>45</v>
      </c>
      <c r="D52" s="16">
        <v>160</v>
      </c>
      <c r="E52" s="17">
        <v>18.68</v>
      </c>
      <c r="F52" s="17">
        <v>0</v>
      </c>
      <c r="G52" s="17">
        <v>18.68</v>
      </c>
      <c r="H52" s="17">
        <v>37.36</v>
      </c>
      <c r="I52" s="18" t="s">
        <v>123</v>
      </c>
      <c r="J52" s="24" t="s">
        <v>129</v>
      </c>
      <c r="K52">
        <v>1</v>
      </c>
    </row>
    <row r="53" spans="1:11" x14ac:dyDescent="0.25">
      <c r="A53" t="s">
        <v>59</v>
      </c>
      <c r="B53" s="20">
        <v>4</v>
      </c>
      <c r="C53" s="20">
        <v>45</v>
      </c>
      <c r="D53" s="16">
        <v>160</v>
      </c>
      <c r="E53" s="17">
        <v>18.68</v>
      </c>
      <c r="F53" s="17">
        <v>0</v>
      </c>
      <c r="G53" s="17">
        <v>18.68</v>
      </c>
      <c r="H53" s="17">
        <v>37.36</v>
      </c>
      <c r="I53" s="18" t="s">
        <v>123</v>
      </c>
      <c r="J53" s="24" t="s">
        <v>129</v>
      </c>
      <c r="K53">
        <v>1</v>
      </c>
    </row>
    <row r="54" spans="1:11" x14ac:dyDescent="0.25">
      <c r="A54" t="s">
        <v>60</v>
      </c>
      <c r="B54" s="20">
        <v>4</v>
      </c>
      <c r="C54" s="20">
        <v>45</v>
      </c>
      <c r="D54" s="16">
        <v>160</v>
      </c>
      <c r="E54" s="17">
        <v>18.68</v>
      </c>
      <c r="F54" s="17">
        <v>0</v>
      </c>
      <c r="G54" s="17">
        <v>18.68</v>
      </c>
      <c r="H54" s="17">
        <v>37.36</v>
      </c>
      <c r="I54" s="18" t="s">
        <v>123</v>
      </c>
      <c r="J54" s="24" t="s">
        <v>129</v>
      </c>
      <c r="K54">
        <v>1</v>
      </c>
    </row>
    <row r="55" spans="1:11" x14ac:dyDescent="0.25">
      <c r="A55" t="s">
        <v>61</v>
      </c>
      <c r="B55" s="10">
        <v>1</v>
      </c>
      <c r="C55" s="10">
        <v>50</v>
      </c>
      <c r="D55" s="10">
        <v>300</v>
      </c>
      <c r="E55" s="11">
        <v>101.5</v>
      </c>
      <c r="F55" s="11">
        <v>6.7</v>
      </c>
      <c r="G55" s="11">
        <f t="shared" ref="G55" si="10">E55+(F55/B55)</f>
        <v>108.2</v>
      </c>
      <c r="H55" s="11">
        <f t="shared" ref="H55" si="11">(E55*B55)+F55</f>
        <v>108.2</v>
      </c>
      <c r="I55" s="12" t="s">
        <v>123</v>
      </c>
      <c r="J55" s="24" t="s">
        <v>129</v>
      </c>
      <c r="K55">
        <v>1</v>
      </c>
    </row>
    <row r="56" spans="1:11" x14ac:dyDescent="0.25">
      <c r="A56" t="s">
        <v>62</v>
      </c>
      <c r="B56" s="13">
        <v>4</v>
      </c>
      <c r="C56" s="13">
        <v>30</v>
      </c>
      <c r="D56" s="13">
        <v>80</v>
      </c>
      <c r="E56" s="14">
        <v>0.9</v>
      </c>
      <c r="F56" s="14">
        <v>2.9</v>
      </c>
      <c r="G56" s="14">
        <v>1.625</v>
      </c>
      <c r="H56" s="14">
        <v>6.5</v>
      </c>
      <c r="I56" s="12"/>
      <c r="J56" s="24" t="s">
        <v>129</v>
      </c>
    </row>
    <row r="57" spans="1:11" x14ac:dyDescent="0.25">
      <c r="A57" t="s">
        <v>63</v>
      </c>
      <c r="B57" s="10">
        <v>2</v>
      </c>
      <c r="C57" s="10">
        <v>42</v>
      </c>
      <c r="D57" s="10">
        <v>180</v>
      </c>
      <c r="E57" s="11">
        <v>18.2</v>
      </c>
      <c r="F57" s="11">
        <v>5.8</v>
      </c>
      <c r="G57" s="11">
        <f t="shared" ref="G57" si="12">E57+(F57/B57)</f>
        <v>21.099999999999998</v>
      </c>
      <c r="H57" s="11">
        <f t="shared" ref="H57" si="13">(E57*B57)+F57</f>
        <v>42.199999999999996</v>
      </c>
      <c r="I57" s="12" t="s">
        <v>123</v>
      </c>
      <c r="J57" s="24" t="s">
        <v>129</v>
      </c>
      <c r="K57">
        <v>1</v>
      </c>
    </row>
    <row r="58" spans="1:11" x14ac:dyDescent="0.25">
      <c r="A58" t="s">
        <v>64</v>
      </c>
      <c r="B58" s="10"/>
      <c r="C58" s="10"/>
      <c r="D58" s="10"/>
      <c r="E58" s="11"/>
      <c r="F58" s="11"/>
      <c r="G58" s="11"/>
      <c r="H58" s="11"/>
      <c r="I58" s="12"/>
      <c r="J58" s="24" t="s">
        <v>129</v>
      </c>
    </row>
    <row r="59" spans="1:11" x14ac:dyDescent="0.25">
      <c r="A59" t="s">
        <v>65</v>
      </c>
      <c r="B59" s="10">
        <v>4</v>
      </c>
      <c r="C59" s="10">
        <v>36</v>
      </c>
      <c r="D59" s="10">
        <v>120</v>
      </c>
      <c r="E59" s="11">
        <v>2.6</v>
      </c>
      <c r="F59" s="11"/>
      <c r="G59" s="11">
        <f t="shared" ref="G59" si="14">E59+(F59/B59)</f>
        <v>2.6</v>
      </c>
      <c r="H59" s="11">
        <f t="shared" ref="H59" si="15">(E59*B59)+F59</f>
        <v>10.4</v>
      </c>
      <c r="I59" s="12" t="s">
        <v>123</v>
      </c>
      <c r="J59" s="24" t="s">
        <v>129</v>
      </c>
      <c r="K59">
        <v>1</v>
      </c>
    </row>
    <row r="60" spans="1:11" x14ac:dyDescent="0.25">
      <c r="A60" t="s">
        <v>66</v>
      </c>
      <c r="B60" s="10"/>
      <c r="C60" s="10"/>
      <c r="D60" s="10"/>
      <c r="E60" s="11"/>
      <c r="F60" s="11"/>
      <c r="G60" s="11"/>
      <c r="H60" s="11"/>
      <c r="I60" s="12"/>
      <c r="J60" s="24" t="s">
        <v>129</v>
      </c>
    </row>
    <row r="61" spans="1:11" x14ac:dyDescent="0.25">
      <c r="A61" t="s">
        <v>67</v>
      </c>
      <c r="B61" s="10"/>
      <c r="C61" s="10"/>
      <c r="D61" s="10"/>
      <c r="E61" s="11"/>
      <c r="F61" s="11"/>
      <c r="G61" s="11"/>
      <c r="H61" s="11"/>
      <c r="I61" s="12"/>
      <c r="J61" s="24" t="s">
        <v>129</v>
      </c>
    </row>
    <row r="62" spans="1:11" x14ac:dyDescent="0.25">
      <c r="A62" t="s">
        <v>68</v>
      </c>
      <c r="B62" s="10"/>
      <c r="C62" s="10"/>
      <c r="D62" s="10"/>
      <c r="E62" s="11"/>
      <c r="F62" s="11"/>
      <c r="G62" s="11"/>
      <c r="H62" s="11"/>
      <c r="I62" s="12"/>
      <c r="J62" s="24" t="s">
        <v>129</v>
      </c>
    </row>
    <row r="63" spans="1:11" x14ac:dyDescent="0.25">
      <c r="A63" t="s">
        <v>69</v>
      </c>
      <c r="B63" s="10"/>
      <c r="C63" s="10"/>
      <c r="D63" s="10"/>
      <c r="E63" s="11"/>
      <c r="F63" s="11"/>
      <c r="G63" s="11"/>
      <c r="H63" s="11"/>
      <c r="I63" s="12"/>
      <c r="J63" s="24" t="s">
        <v>129</v>
      </c>
    </row>
    <row r="64" spans="1:11" x14ac:dyDescent="0.25">
      <c r="A64" t="s">
        <v>70</v>
      </c>
      <c r="B64" s="10"/>
      <c r="C64" s="10"/>
      <c r="D64" s="10"/>
      <c r="E64" s="11"/>
      <c r="F64" s="11"/>
      <c r="G64" s="11"/>
      <c r="H64" s="11"/>
      <c r="I64" s="12"/>
      <c r="J64" s="24" t="s">
        <v>129</v>
      </c>
    </row>
    <row r="65" spans="1:11" x14ac:dyDescent="0.25">
      <c r="A65" t="s">
        <v>71</v>
      </c>
      <c r="B65" s="10"/>
      <c r="C65" s="10"/>
      <c r="D65" s="10"/>
      <c r="E65" s="11"/>
      <c r="F65" s="11"/>
      <c r="G65" s="11"/>
      <c r="H65" s="11"/>
      <c r="I65" s="12"/>
      <c r="J65" s="24" t="s">
        <v>129</v>
      </c>
    </row>
    <row r="66" spans="1:11" x14ac:dyDescent="0.25">
      <c r="A66" t="s">
        <v>72</v>
      </c>
      <c r="B66" s="10"/>
      <c r="C66" s="10"/>
      <c r="D66" s="10"/>
      <c r="E66" s="11"/>
      <c r="F66" s="11"/>
      <c r="G66" s="11"/>
      <c r="H66" s="11"/>
      <c r="I66" s="12"/>
      <c r="J66" s="24" t="s">
        <v>129</v>
      </c>
    </row>
    <row r="67" spans="1:11" x14ac:dyDescent="0.25">
      <c r="A67" t="s">
        <v>73</v>
      </c>
      <c r="B67" s="10"/>
      <c r="C67" s="10"/>
      <c r="D67" s="10"/>
      <c r="E67" s="11"/>
      <c r="F67" s="11"/>
      <c r="G67" s="11"/>
      <c r="H67" s="11"/>
      <c r="I67" s="12"/>
      <c r="J67" s="24" t="s">
        <v>129</v>
      </c>
    </row>
    <row r="68" spans="1:11" x14ac:dyDescent="0.25">
      <c r="A68" t="s">
        <v>74</v>
      </c>
      <c r="B68" s="10">
        <v>1</v>
      </c>
      <c r="C68" s="10">
        <v>59</v>
      </c>
      <c r="D68" s="10">
        <v>250</v>
      </c>
      <c r="E68" s="11">
        <v>129.6</v>
      </c>
      <c r="F68" s="11">
        <v>18.2</v>
      </c>
      <c r="G68" s="11">
        <f t="shared" ref="G68" si="16">E68+(F68/B68)</f>
        <v>147.79999999999998</v>
      </c>
      <c r="H68" s="11">
        <f t="shared" ref="H68" si="17">(E68*B68)+F68</f>
        <v>147.79999999999998</v>
      </c>
      <c r="I68" s="12" t="s">
        <v>123</v>
      </c>
      <c r="J68" s="24" t="s">
        <v>129</v>
      </c>
      <c r="K68">
        <v>1</v>
      </c>
    </row>
    <row r="69" spans="1:11" x14ac:dyDescent="0.25">
      <c r="A69" t="s">
        <v>75</v>
      </c>
      <c r="B69" s="10"/>
      <c r="C69" s="10"/>
      <c r="D69" s="10"/>
      <c r="E69" s="11"/>
      <c r="F69" s="11"/>
      <c r="G69" s="11"/>
      <c r="H69" s="11"/>
      <c r="I69" s="12"/>
      <c r="J69" s="24" t="s">
        <v>129</v>
      </c>
    </row>
    <row r="70" spans="1:11" x14ac:dyDescent="0.25">
      <c r="A70" t="s">
        <v>76</v>
      </c>
      <c r="B70" s="10">
        <v>1</v>
      </c>
      <c r="C70" s="10">
        <v>58</v>
      </c>
      <c r="D70" s="10">
        <v>350</v>
      </c>
      <c r="E70" s="11">
        <v>176.6</v>
      </c>
      <c r="F70" s="11">
        <v>9.1999999999999993</v>
      </c>
      <c r="G70" s="11">
        <f t="shared" ref="G70:G71" si="18">E70+(F70/B70)</f>
        <v>185.79999999999998</v>
      </c>
      <c r="H70" s="11">
        <f t="shared" ref="H70:H71" si="19">(E70*B70)+F70</f>
        <v>185.79999999999998</v>
      </c>
      <c r="I70" s="12" t="s">
        <v>123</v>
      </c>
      <c r="J70" s="24" t="s">
        <v>129</v>
      </c>
      <c r="K70">
        <v>1</v>
      </c>
    </row>
    <row r="71" spans="1:11" x14ac:dyDescent="0.25">
      <c r="A71" t="s">
        <v>77</v>
      </c>
      <c r="B71" s="10">
        <v>4</v>
      </c>
      <c r="C71" s="10">
        <v>38</v>
      </c>
      <c r="D71" s="10">
        <v>100</v>
      </c>
      <c r="E71" s="11">
        <v>5.6</v>
      </c>
      <c r="F71" s="11"/>
      <c r="G71" s="11">
        <f t="shared" si="18"/>
        <v>5.6</v>
      </c>
      <c r="H71" s="11">
        <f t="shared" si="19"/>
        <v>22.4</v>
      </c>
      <c r="I71" s="12" t="s">
        <v>123</v>
      </c>
      <c r="J71" s="24" t="s">
        <v>129</v>
      </c>
      <c r="K71">
        <v>1</v>
      </c>
    </row>
    <row r="72" spans="1:11" x14ac:dyDescent="0.25">
      <c r="A72" t="s">
        <v>78</v>
      </c>
      <c r="B72" s="10">
        <v>2</v>
      </c>
      <c r="C72" s="10">
        <v>50</v>
      </c>
      <c r="D72" s="10">
        <v>250</v>
      </c>
      <c r="E72" s="11">
        <v>24.7</v>
      </c>
      <c r="F72" s="11">
        <v>5.5</v>
      </c>
      <c r="G72" s="11">
        <f t="shared" ref="G72" si="20">E72+(F72/B72)</f>
        <v>27.45</v>
      </c>
      <c r="H72" s="11">
        <f t="shared" ref="H72" si="21">(E72*B72)+F72</f>
        <v>54.9</v>
      </c>
      <c r="I72" s="12" t="s">
        <v>123</v>
      </c>
      <c r="J72" s="24" t="s">
        <v>129</v>
      </c>
      <c r="K72">
        <v>1</v>
      </c>
    </row>
    <row r="73" spans="1:11" x14ac:dyDescent="0.25">
      <c r="A73" t="s">
        <v>79</v>
      </c>
      <c r="B73" s="13">
        <v>8</v>
      </c>
      <c r="C73" s="13" t="s">
        <v>127</v>
      </c>
      <c r="D73" s="13">
        <v>80</v>
      </c>
      <c r="E73" s="14">
        <v>0.7</v>
      </c>
      <c r="F73" s="14">
        <v>7.2</v>
      </c>
      <c r="G73" s="14">
        <v>1.6</v>
      </c>
      <c r="H73" s="14">
        <v>12.8</v>
      </c>
      <c r="I73" s="15" t="s">
        <v>123</v>
      </c>
      <c r="J73" s="24" t="s">
        <v>129</v>
      </c>
      <c r="K73">
        <v>1</v>
      </c>
    </row>
    <row r="74" spans="1:11" x14ac:dyDescent="0.25">
      <c r="A74" t="s">
        <v>80</v>
      </c>
      <c r="B74" s="10">
        <v>2</v>
      </c>
      <c r="C74" s="10">
        <v>38</v>
      </c>
      <c r="D74" s="10">
        <v>100</v>
      </c>
      <c r="E74" s="11">
        <v>5.7</v>
      </c>
      <c r="F74" s="11">
        <v>3.6</v>
      </c>
      <c r="G74" s="11">
        <f t="shared" ref="G74:G75" si="22">E74+(F74/B74)</f>
        <v>7.5</v>
      </c>
      <c r="H74" s="11">
        <f t="shared" ref="H74:H75" si="23">(E74*B74)+F74</f>
        <v>15</v>
      </c>
      <c r="I74" s="12" t="s">
        <v>123</v>
      </c>
      <c r="J74" s="24" t="s">
        <v>129</v>
      </c>
      <c r="K74">
        <v>1</v>
      </c>
    </row>
    <row r="75" spans="1:11" x14ac:dyDescent="0.25">
      <c r="A75" t="s">
        <v>81</v>
      </c>
      <c r="B75" s="10">
        <v>2</v>
      </c>
      <c r="C75" s="10">
        <v>44</v>
      </c>
      <c r="D75" s="10">
        <v>250</v>
      </c>
      <c r="E75" s="11">
        <v>45.6</v>
      </c>
      <c r="F75" s="11">
        <v>8.6</v>
      </c>
      <c r="G75" s="11">
        <f t="shared" si="22"/>
        <v>49.9</v>
      </c>
      <c r="H75" s="11">
        <f t="shared" si="23"/>
        <v>99.8</v>
      </c>
      <c r="I75" s="12" t="s">
        <v>123</v>
      </c>
      <c r="J75" s="24" t="s">
        <v>129</v>
      </c>
      <c r="K75">
        <v>1</v>
      </c>
    </row>
    <row r="76" spans="1:11" x14ac:dyDescent="0.25">
      <c r="A76" t="s">
        <v>82</v>
      </c>
      <c r="B76" s="13"/>
      <c r="C76" s="13"/>
      <c r="D76" s="13"/>
      <c r="E76" s="14"/>
      <c r="F76" s="14"/>
      <c r="G76" s="14"/>
      <c r="H76" s="14"/>
      <c r="I76" s="15"/>
      <c r="J76" s="24" t="s">
        <v>129</v>
      </c>
    </row>
    <row r="77" spans="1:11" x14ac:dyDescent="0.25">
      <c r="A77" t="s">
        <v>83</v>
      </c>
      <c r="B77" s="10">
        <v>2</v>
      </c>
      <c r="C77" s="10">
        <v>40</v>
      </c>
      <c r="D77" s="10">
        <v>120</v>
      </c>
      <c r="E77" s="11">
        <v>34.200000000000003</v>
      </c>
      <c r="F77" s="11">
        <v>3.1</v>
      </c>
      <c r="G77" s="11">
        <f t="shared" ref="G77" si="24">E77+(F77/B77)</f>
        <v>35.75</v>
      </c>
      <c r="H77" s="11">
        <f t="shared" ref="H77" si="25">(E77*B77)+F77</f>
        <v>71.5</v>
      </c>
      <c r="I77" s="12" t="s">
        <v>123</v>
      </c>
      <c r="J77" s="24" t="s">
        <v>129</v>
      </c>
      <c r="K77">
        <v>1</v>
      </c>
    </row>
    <row r="78" spans="1:11" x14ac:dyDescent="0.25">
      <c r="A78" t="s">
        <v>84</v>
      </c>
      <c r="B78" s="16">
        <v>2</v>
      </c>
      <c r="C78" s="16">
        <v>35</v>
      </c>
      <c r="D78" s="16">
        <v>160</v>
      </c>
      <c r="E78" s="17">
        <v>24.549999999999997</v>
      </c>
      <c r="F78" s="17">
        <v>0</v>
      </c>
      <c r="G78" s="17">
        <v>24.549999999999997</v>
      </c>
      <c r="H78" s="17">
        <v>49.099999999999994</v>
      </c>
      <c r="I78" s="18" t="s">
        <v>123</v>
      </c>
      <c r="J78" s="24" t="s">
        <v>129</v>
      </c>
      <c r="K78">
        <v>1</v>
      </c>
    </row>
    <row r="79" spans="1:11" x14ac:dyDescent="0.25">
      <c r="A79" t="s">
        <v>85</v>
      </c>
      <c r="B79" s="16">
        <v>2</v>
      </c>
      <c r="C79" s="16">
        <v>35</v>
      </c>
      <c r="D79" s="16">
        <v>160</v>
      </c>
      <c r="E79" s="17">
        <v>24.549999999999997</v>
      </c>
      <c r="F79" s="17">
        <v>0</v>
      </c>
      <c r="G79" s="17">
        <v>24.549999999999997</v>
      </c>
      <c r="H79" s="17">
        <v>49.099999999999994</v>
      </c>
      <c r="I79" s="18" t="s">
        <v>123</v>
      </c>
      <c r="J79" s="24" t="s">
        <v>129</v>
      </c>
      <c r="K79">
        <v>1</v>
      </c>
    </row>
    <row r="80" spans="1:11" x14ac:dyDescent="0.25">
      <c r="A80" t="s">
        <v>86</v>
      </c>
      <c r="B80" s="21"/>
      <c r="C80" s="13"/>
      <c r="D80" s="13"/>
      <c r="E80" s="14"/>
      <c r="F80" s="14"/>
      <c r="G80" s="14"/>
      <c r="H80" s="14"/>
      <c r="I80" s="15"/>
      <c r="J80" s="24" t="s">
        <v>129</v>
      </c>
    </row>
    <row r="81" spans="1:11" x14ac:dyDescent="0.25">
      <c r="A81" t="s">
        <v>87</v>
      </c>
      <c r="B81" s="21">
        <v>4</v>
      </c>
      <c r="C81" s="13">
        <v>40</v>
      </c>
      <c r="D81" s="13">
        <v>120</v>
      </c>
      <c r="E81" s="14">
        <v>4.5999999999999996</v>
      </c>
      <c r="F81" s="14">
        <v>6.4</v>
      </c>
      <c r="G81" s="14">
        <v>7.8</v>
      </c>
      <c r="H81" s="14">
        <v>12.399999999999999</v>
      </c>
      <c r="I81" s="15" t="s">
        <v>123</v>
      </c>
      <c r="J81" s="24" t="s">
        <v>129</v>
      </c>
      <c r="K81">
        <v>1</v>
      </c>
    </row>
    <row r="82" spans="1:11" x14ac:dyDescent="0.25">
      <c r="A82" t="s">
        <v>88</v>
      </c>
      <c r="B82" s="13">
        <v>2</v>
      </c>
      <c r="C82" s="13">
        <v>45</v>
      </c>
      <c r="D82" s="13">
        <v>100</v>
      </c>
      <c r="E82" s="14">
        <v>1.1000000000000001</v>
      </c>
      <c r="F82" s="14">
        <v>13</v>
      </c>
      <c r="G82" s="14">
        <v>7.6</v>
      </c>
      <c r="H82" s="14">
        <v>15.2</v>
      </c>
      <c r="I82" s="15" t="s">
        <v>123</v>
      </c>
      <c r="J82" s="24" t="s">
        <v>129</v>
      </c>
      <c r="K82">
        <v>1</v>
      </c>
    </row>
    <row r="83" spans="1:11" x14ac:dyDescent="0.25">
      <c r="A83" t="s">
        <v>89</v>
      </c>
      <c r="B83" s="13">
        <v>4</v>
      </c>
      <c r="C83" s="13">
        <v>40</v>
      </c>
      <c r="D83" s="13">
        <v>120</v>
      </c>
      <c r="E83" s="14">
        <v>17</v>
      </c>
      <c r="F83" s="14">
        <v>15</v>
      </c>
      <c r="G83" s="14">
        <v>20.75</v>
      </c>
      <c r="H83" s="14">
        <v>83</v>
      </c>
      <c r="I83" s="15" t="s">
        <v>123</v>
      </c>
      <c r="J83" s="24" t="s">
        <v>129</v>
      </c>
      <c r="K83">
        <v>1</v>
      </c>
    </row>
    <row r="84" spans="1:11" x14ac:dyDescent="0.25">
      <c r="A84" t="s">
        <v>90</v>
      </c>
      <c r="B84" s="21">
        <v>4</v>
      </c>
      <c r="C84" s="21">
        <v>40</v>
      </c>
      <c r="D84" s="13">
        <v>120</v>
      </c>
      <c r="E84" s="14">
        <v>4.5999999999999996</v>
      </c>
      <c r="F84" s="14">
        <v>6.4</v>
      </c>
      <c r="G84" s="14">
        <v>7.8</v>
      </c>
      <c r="H84" s="14">
        <v>12.399999999999999</v>
      </c>
      <c r="I84" s="15" t="s">
        <v>123</v>
      </c>
      <c r="J84" s="24" t="s">
        <v>129</v>
      </c>
      <c r="K84">
        <v>1</v>
      </c>
    </row>
    <row r="85" spans="1:11" x14ac:dyDescent="0.25">
      <c r="A85" t="s">
        <v>91</v>
      </c>
      <c r="B85" s="22">
        <v>4</v>
      </c>
      <c r="C85" s="22">
        <v>40</v>
      </c>
      <c r="D85" s="13">
        <v>120</v>
      </c>
      <c r="E85" s="14">
        <v>4.5999999999999996</v>
      </c>
      <c r="F85" s="14"/>
      <c r="G85" s="14">
        <v>7.8</v>
      </c>
      <c r="H85" s="14">
        <v>12.399999999999999</v>
      </c>
      <c r="I85" s="15" t="s">
        <v>123</v>
      </c>
      <c r="J85" s="24" t="s">
        <v>129</v>
      </c>
      <c r="K85">
        <v>1</v>
      </c>
    </row>
    <row r="86" spans="1:11" x14ac:dyDescent="0.25">
      <c r="A86" t="s">
        <v>92</v>
      </c>
      <c r="B86" s="22">
        <v>4</v>
      </c>
      <c r="C86" s="22">
        <v>40</v>
      </c>
      <c r="D86" s="13">
        <v>120</v>
      </c>
      <c r="E86" s="14">
        <v>4.5999999999999996</v>
      </c>
      <c r="F86" s="14"/>
      <c r="G86" s="14">
        <v>7.8</v>
      </c>
      <c r="H86" s="14">
        <v>12.399999999999999</v>
      </c>
      <c r="I86" s="15" t="s">
        <v>123</v>
      </c>
      <c r="J86" s="24" t="s">
        <v>129</v>
      </c>
      <c r="K86">
        <v>1</v>
      </c>
    </row>
    <row r="87" spans="1:11" x14ac:dyDescent="0.25">
      <c r="A87" t="s">
        <v>93</v>
      </c>
      <c r="B87" s="13">
        <v>2</v>
      </c>
      <c r="C87" s="13">
        <v>40</v>
      </c>
      <c r="D87" s="13">
        <v>160</v>
      </c>
      <c r="E87" s="14">
        <v>27.9</v>
      </c>
      <c r="F87" s="14">
        <v>19.3</v>
      </c>
      <c r="G87" s="14">
        <v>37.549999999999997</v>
      </c>
      <c r="H87" s="14">
        <v>75.099999999999994</v>
      </c>
      <c r="I87" s="15" t="s">
        <v>123</v>
      </c>
      <c r="J87" s="24" t="s">
        <v>129</v>
      </c>
      <c r="K87">
        <v>1</v>
      </c>
    </row>
    <row r="88" spans="1:11" x14ac:dyDescent="0.25">
      <c r="A88" t="s">
        <v>94</v>
      </c>
      <c r="B88" s="13"/>
      <c r="C88" s="13"/>
      <c r="D88" s="13"/>
      <c r="E88" s="14"/>
      <c r="F88" s="14"/>
      <c r="G88" s="14"/>
      <c r="H88" s="14"/>
      <c r="I88" s="15"/>
      <c r="J88" s="24" t="s">
        <v>129</v>
      </c>
    </row>
    <row r="89" spans="1:11" x14ac:dyDescent="0.25">
      <c r="A89" t="s">
        <v>95</v>
      </c>
      <c r="B89" s="16">
        <v>2</v>
      </c>
      <c r="C89" s="16">
        <v>50</v>
      </c>
      <c r="D89" s="16">
        <v>180</v>
      </c>
      <c r="E89" s="17">
        <v>150.96</v>
      </c>
      <c r="F89" s="17">
        <v>0</v>
      </c>
      <c r="G89" s="17">
        <v>150.96</v>
      </c>
      <c r="H89" s="17">
        <v>301.92</v>
      </c>
      <c r="I89" s="18" t="s">
        <v>123</v>
      </c>
      <c r="J89" s="24" t="s">
        <v>129</v>
      </c>
      <c r="K89">
        <v>1</v>
      </c>
    </row>
    <row r="90" spans="1:11" x14ac:dyDescent="0.25">
      <c r="A90" t="s">
        <v>96</v>
      </c>
      <c r="B90" s="16">
        <v>2</v>
      </c>
      <c r="C90" s="16">
        <v>45</v>
      </c>
      <c r="D90" s="16">
        <v>120</v>
      </c>
      <c r="E90" s="17">
        <v>39.17</v>
      </c>
      <c r="F90" s="17">
        <v>0</v>
      </c>
      <c r="G90" s="17">
        <v>39.17</v>
      </c>
      <c r="H90" s="17">
        <v>78.34</v>
      </c>
      <c r="I90" s="18" t="s">
        <v>123</v>
      </c>
      <c r="J90" s="24" t="s">
        <v>129</v>
      </c>
      <c r="K90">
        <v>1</v>
      </c>
    </row>
    <row r="91" spans="1:11" x14ac:dyDescent="0.25">
      <c r="A91" t="s">
        <v>97</v>
      </c>
      <c r="B91" s="16">
        <v>2</v>
      </c>
      <c r="C91" s="16">
        <v>50</v>
      </c>
      <c r="D91" s="16">
        <v>180</v>
      </c>
      <c r="E91" s="17">
        <v>150.96</v>
      </c>
      <c r="F91" s="17">
        <v>0</v>
      </c>
      <c r="G91" s="17">
        <v>150.96</v>
      </c>
      <c r="H91" s="17">
        <v>301.92</v>
      </c>
      <c r="I91" s="18" t="s">
        <v>123</v>
      </c>
      <c r="J91" s="24" t="s">
        <v>129</v>
      </c>
      <c r="K91">
        <v>1</v>
      </c>
    </row>
    <row r="92" spans="1:11" x14ac:dyDescent="0.25">
      <c r="A92" t="s">
        <v>98</v>
      </c>
      <c r="B92" s="16">
        <v>2</v>
      </c>
      <c r="C92" s="16">
        <v>50</v>
      </c>
      <c r="D92" s="16">
        <v>180</v>
      </c>
      <c r="E92" s="17">
        <v>150.96</v>
      </c>
      <c r="F92" s="17">
        <v>0</v>
      </c>
      <c r="G92" s="17">
        <v>150.96</v>
      </c>
      <c r="H92" s="17">
        <v>301.92</v>
      </c>
      <c r="I92" s="18" t="s">
        <v>123</v>
      </c>
      <c r="J92" s="24" t="s">
        <v>129</v>
      </c>
      <c r="K92">
        <v>1</v>
      </c>
    </row>
    <row r="93" spans="1:11" x14ac:dyDescent="0.25">
      <c r="A93" t="s">
        <v>99</v>
      </c>
      <c r="B93" s="10">
        <v>2</v>
      </c>
      <c r="C93" s="10">
        <v>45</v>
      </c>
      <c r="D93" s="10">
        <v>120</v>
      </c>
      <c r="E93" s="11">
        <v>45.1</v>
      </c>
      <c r="F93" s="11">
        <v>5.4</v>
      </c>
      <c r="G93" s="11">
        <f t="shared" ref="G93" si="26">E93+(F93/B93)</f>
        <v>47.800000000000004</v>
      </c>
      <c r="H93" s="11">
        <f t="shared" ref="H93" si="27">(E93*B93)+F93</f>
        <v>95.600000000000009</v>
      </c>
      <c r="I93" s="12" t="s">
        <v>123</v>
      </c>
      <c r="J93" s="24" t="s">
        <v>129</v>
      </c>
      <c r="K93">
        <v>1</v>
      </c>
    </row>
    <row r="94" spans="1:11" x14ac:dyDescent="0.25">
      <c r="A94" t="s">
        <v>100</v>
      </c>
      <c r="B94" s="13">
        <v>4</v>
      </c>
      <c r="C94" s="13">
        <v>35</v>
      </c>
      <c r="D94" s="13">
        <v>100</v>
      </c>
      <c r="E94" s="14">
        <v>6.1</v>
      </c>
      <c r="F94" s="14">
        <v>4.0999999999999996</v>
      </c>
      <c r="G94" s="14">
        <v>7.125</v>
      </c>
      <c r="H94" s="14">
        <v>28.5</v>
      </c>
      <c r="I94" s="15" t="s">
        <v>123</v>
      </c>
      <c r="J94" s="24" t="s">
        <v>129</v>
      </c>
      <c r="K94">
        <v>1</v>
      </c>
    </row>
    <row r="95" spans="1:11" x14ac:dyDescent="0.25">
      <c r="A95" t="s">
        <v>101</v>
      </c>
      <c r="B95" s="10">
        <v>8</v>
      </c>
      <c r="C95" s="10">
        <v>35</v>
      </c>
      <c r="D95" s="10">
        <v>80</v>
      </c>
      <c r="E95" s="11">
        <v>0.76</v>
      </c>
      <c r="F95" s="11">
        <v>5.7</v>
      </c>
      <c r="G95" s="11">
        <f t="shared" ref="G95" si="28">E95+(F95/B95)</f>
        <v>1.4725000000000001</v>
      </c>
      <c r="H95" s="11">
        <f t="shared" ref="H95" si="29">(E95*B95)+F95</f>
        <v>11.780000000000001</v>
      </c>
      <c r="I95" s="12" t="s">
        <v>123</v>
      </c>
      <c r="J95" s="24" t="s">
        <v>129</v>
      </c>
      <c r="K95">
        <v>1</v>
      </c>
    </row>
    <row r="96" spans="1:11" x14ac:dyDescent="0.25">
      <c r="A96" t="s">
        <v>102</v>
      </c>
      <c r="B96" s="13">
        <v>8</v>
      </c>
      <c r="C96" s="13">
        <v>35</v>
      </c>
      <c r="D96" s="13">
        <v>80</v>
      </c>
      <c r="E96" s="14">
        <v>0.6</v>
      </c>
      <c r="F96" s="14">
        <v>5.3</v>
      </c>
      <c r="G96" s="14">
        <v>1.2625</v>
      </c>
      <c r="H96" s="14">
        <v>10.1</v>
      </c>
      <c r="I96" s="15" t="s">
        <v>123</v>
      </c>
      <c r="J96" s="24" t="s">
        <v>129</v>
      </c>
      <c r="K96">
        <v>1</v>
      </c>
    </row>
    <row r="97" spans="1:11" x14ac:dyDescent="0.25">
      <c r="A97" t="s">
        <v>103</v>
      </c>
      <c r="B97" s="16">
        <v>4</v>
      </c>
      <c r="C97" s="16">
        <v>30</v>
      </c>
      <c r="D97" s="16">
        <v>80</v>
      </c>
      <c r="E97" s="17">
        <v>1.1193</v>
      </c>
      <c r="F97" s="17">
        <v>0</v>
      </c>
      <c r="G97" s="17">
        <v>1.1193</v>
      </c>
      <c r="H97" s="17">
        <v>4.4771999999999998</v>
      </c>
      <c r="I97" s="18" t="s">
        <v>123</v>
      </c>
      <c r="J97" s="24" t="s">
        <v>129</v>
      </c>
      <c r="K97">
        <v>1</v>
      </c>
    </row>
    <row r="98" spans="1:11" x14ac:dyDescent="0.25">
      <c r="A98" t="s">
        <v>104</v>
      </c>
      <c r="B98" s="10">
        <v>1</v>
      </c>
      <c r="C98" s="10">
        <v>50</v>
      </c>
      <c r="D98" s="10">
        <v>300</v>
      </c>
      <c r="E98" s="11">
        <v>128.5</v>
      </c>
      <c r="F98" s="11">
        <v>9.6999999999999993</v>
      </c>
      <c r="G98" s="11">
        <f t="shared" ref="G98:G99" si="30">E98+(F98/B98)</f>
        <v>138.19999999999999</v>
      </c>
      <c r="H98" s="11">
        <f t="shared" ref="H98:H99" si="31">(E98*B98)+F98</f>
        <v>138.19999999999999</v>
      </c>
      <c r="I98" s="12" t="s">
        <v>123</v>
      </c>
      <c r="J98" s="24" t="s">
        <v>129</v>
      </c>
      <c r="K98">
        <v>1</v>
      </c>
    </row>
    <row r="99" spans="1:11" x14ac:dyDescent="0.25">
      <c r="A99" t="s">
        <v>105</v>
      </c>
      <c r="B99" s="10">
        <v>1</v>
      </c>
      <c r="C99" s="10">
        <v>50</v>
      </c>
      <c r="D99" s="10">
        <v>300</v>
      </c>
      <c r="E99" s="11">
        <v>128.5</v>
      </c>
      <c r="F99" s="11">
        <v>9.6999999999999993</v>
      </c>
      <c r="G99" s="11">
        <f t="shared" si="30"/>
        <v>138.19999999999999</v>
      </c>
      <c r="H99" s="11">
        <f t="shared" si="31"/>
        <v>138.19999999999999</v>
      </c>
      <c r="I99" s="12" t="s">
        <v>123</v>
      </c>
      <c r="J99" s="24" t="s">
        <v>129</v>
      </c>
      <c r="K99">
        <v>1</v>
      </c>
    </row>
    <row r="100" spans="1:11" x14ac:dyDescent="0.25">
      <c r="A100" t="s">
        <v>106</v>
      </c>
      <c r="B100" s="10">
        <v>2</v>
      </c>
      <c r="C100" s="10">
        <v>30</v>
      </c>
      <c r="D100" s="10">
        <v>80</v>
      </c>
      <c r="E100" s="11">
        <v>1.5</v>
      </c>
      <c r="F100" s="11">
        <v>2.1</v>
      </c>
      <c r="G100" s="11">
        <f t="shared" ref="G100" si="32">E100+(F100/B100)</f>
        <v>2.5499999999999998</v>
      </c>
      <c r="H100" s="11">
        <f t="shared" ref="H100" si="33">(E100*B100)+F100</f>
        <v>5.0999999999999996</v>
      </c>
      <c r="I100" s="12" t="s">
        <v>123</v>
      </c>
      <c r="J100" s="24" t="s">
        <v>129</v>
      </c>
      <c r="K100">
        <v>1</v>
      </c>
    </row>
    <row r="101" spans="1:11" x14ac:dyDescent="0.25">
      <c r="A101" t="s">
        <v>107</v>
      </c>
      <c r="B101" s="7">
        <v>4</v>
      </c>
      <c r="C101" s="7">
        <v>40</v>
      </c>
      <c r="D101" s="7">
        <v>80</v>
      </c>
      <c r="E101" s="8">
        <v>6.12</v>
      </c>
      <c r="F101" s="8">
        <v>0</v>
      </c>
      <c r="G101" s="8">
        <f>E101+(F101/B101)</f>
        <v>6.12</v>
      </c>
      <c r="H101" s="8">
        <f>(E101*B101)+F101</f>
        <v>24.48</v>
      </c>
      <c r="I101" s="9" t="s">
        <v>123</v>
      </c>
      <c r="J101" s="24" t="s">
        <v>129</v>
      </c>
      <c r="K101">
        <v>1</v>
      </c>
    </row>
    <row r="102" spans="1:11" x14ac:dyDescent="0.25">
      <c r="A102" t="s">
        <v>108</v>
      </c>
      <c r="B102" s="10">
        <v>8</v>
      </c>
      <c r="C102" s="10">
        <v>42</v>
      </c>
      <c r="D102" s="10">
        <v>100</v>
      </c>
      <c r="E102" s="11">
        <v>1.8</v>
      </c>
      <c r="F102" s="11">
        <v>6.8</v>
      </c>
      <c r="G102" s="11">
        <f t="shared" ref="G102" si="34">E102+(F102/B102)</f>
        <v>2.65</v>
      </c>
      <c r="H102" s="11">
        <f t="shared" ref="H102" si="35">(E102*B102)+F102</f>
        <v>21.2</v>
      </c>
      <c r="I102" s="12" t="s">
        <v>123</v>
      </c>
      <c r="J102" s="24" t="s">
        <v>129</v>
      </c>
      <c r="K102">
        <v>1</v>
      </c>
    </row>
    <row r="103" spans="1:11" x14ac:dyDescent="0.25">
      <c r="A103" t="s">
        <v>109</v>
      </c>
      <c r="B103" s="16"/>
      <c r="C103" s="16"/>
      <c r="D103" s="16"/>
      <c r="E103" s="17"/>
      <c r="F103" s="17"/>
      <c r="G103" s="17"/>
      <c r="H103" s="17"/>
      <c r="I103" s="18"/>
      <c r="J103" s="24" t="s">
        <v>129</v>
      </c>
    </row>
    <row r="104" spans="1:11" x14ac:dyDescent="0.25">
      <c r="A104" t="s">
        <v>110</v>
      </c>
      <c r="B104" s="16"/>
      <c r="C104" s="16"/>
      <c r="D104" s="16"/>
      <c r="E104" s="17"/>
      <c r="F104" s="17"/>
      <c r="G104" s="17"/>
      <c r="H104" s="17"/>
      <c r="I104" s="18"/>
      <c r="J104" s="24" t="s">
        <v>129</v>
      </c>
    </row>
    <row r="105" spans="1:11" x14ac:dyDescent="0.25">
      <c r="A105" t="s">
        <v>111</v>
      </c>
      <c r="B105" s="13">
        <v>4</v>
      </c>
      <c r="C105" s="13">
        <v>35</v>
      </c>
      <c r="D105" s="13">
        <v>150</v>
      </c>
      <c r="E105" s="14" t="s">
        <v>125</v>
      </c>
      <c r="F105" s="14">
        <v>26.4</v>
      </c>
      <c r="G105" s="14">
        <v>8.1999999999999993</v>
      </c>
      <c r="H105" s="14">
        <v>32.799999999999997</v>
      </c>
      <c r="I105" s="15" t="s">
        <v>123</v>
      </c>
      <c r="J105" s="24" t="s">
        <v>129</v>
      </c>
      <c r="K105">
        <v>1</v>
      </c>
    </row>
    <row r="106" spans="1:11" x14ac:dyDescent="0.25">
      <c r="A106" t="s">
        <v>112</v>
      </c>
      <c r="B106" s="7">
        <v>2</v>
      </c>
      <c r="C106" s="7">
        <v>22.5</v>
      </c>
      <c r="D106" s="7">
        <v>80</v>
      </c>
      <c r="E106" s="8">
        <v>6.7759999999999998</v>
      </c>
      <c r="F106" s="8">
        <v>1.7450000000000001</v>
      </c>
      <c r="G106" s="8">
        <f>E106+(F106/B106)</f>
        <v>7.6485000000000003</v>
      </c>
      <c r="H106" s="8">
        <f>(E106*B106)+F106</f>
        <v>15.297000000000001</v>
      </c>
      <c r="I106" s="9" t="s">
        <v>123</v>
      </c>
      <c r="J106" s="24" t="s">
        <v>129</v>
      </c>
      <c r="K106">
        <v>1</v>
      </c>
    </row>
    <row r="107" spans="1:11" x14ac:dyDescent="0.25">
      <c r="A107" t="s">
        <v>113</v>
      </c>
      <c r="B107" s="19"/>
      <c r="C107" s="19"/>
      <c r="D107" s="16"/>
      <c r="E107" s="17"/>
      <c r="F107" s="17"/>
      <c r="G107" s="17"/>
      <c r="H107" s="17"/>
      <c r="I107" s="18"/>
      <c r="J107" s="24" t="s">
        <v>129</v>
      </c>
    </row>
    <row r="108" spans="1:11" x14ac:dyDescent="0.25">
      <c r="A108" t="s">
        <v>114</v>
      </c>
      <c r="B108" s="10">
        <v>4</v>
      </c>
      <c r="C108" s="10">
        <v>33</v>
      </c>
      <c r="D108" s="10">
        <v>120</v>
      </c>
      <c r="E108" s="11">
        <v>1.55</v>
      </c>
      <c r="F108" s="11">
        <v>7.8</v>
      </c>
      <c r="G108" s="11">
        <f t="shared" ref="G108" si="36">E108+(F108/B108)</f>
        <v>3.5</v>
      </c>
      <c r="H108" s="11">
        <f t="shared" ref="H108" si="37">(E108*B108)+F108</f>
        <v>14</v>
      </c>
      <c r="I108" s="12" t="s">
        <v>123</v>
      </c>
      <c r="J108" s="24" t="s">
        <v>129</v>
      </c>
      <c r="K108">
        <v>1</v>
      </c>
    </row>
    <row r="109" spans="1:11" x14ac:dyDescent="0.25">
      <c r="A109" t="s">
        <v>115</v>
      </c>
      <c r="B109" s="7">
        <v>2</v>
      </c>
      <c r="C109" s="7">
        <v>50</v>
      </c>
      <c r="D109" s="7">
        <v>90</v>
      </c>
      <c r="E109" s="8">
        <v>31.85</v>
      </c>
      <c r="F109" s="8">
        <v>4</v>
      </c>
      <c r="G109" s="8">
        <f>E109+(F109/B109)</f>
        <v>33.85</v>
      </c>
      <c r="H109" s="8">
        <f>(E109*B109)+F109</f>
        <v>67.7</v>
      </c>
      <c r="I109" s="9" t="s">
        <v>124</v>
      </c>
      <c r="J109" s="24" t="s">
        <v>129</v>
      </c>
      <c r="K109">
        <v>1</v>
      </c>
    </row>
    <row r="110" spans="1:11" x14ac:dyDescent="0.25">
      <c r="A110" t="s">
        <v>116</v>
      </c>
      <c r="B110" s="7">
        <v>2</v>
      </c>
      <c r="C110" s="7">
        <v>64</v>
      </c>
      <c r="D110" s="7">
        <v>150</v>
      </c>
      <c r="E110" s="8">
        <v>53.2</v>
      </c>
      <c r="F110" s="8">
        <v>1.92</v>
      </c>
      <c r="G110" s="8">
        <f>E110+(F110/B110)</f>
        <v>54.160000000000004</v>
      </c>
      <c r="H110" s="8">
        <f>(E110*B110)+F110</f>
        <v>108.32000000000001</v>
      </c>
      <c r="I110" s="9" t="s">
        <v>124</v>
      </c>
      <c r="J110" s="24" t="s">
        <v>129</v>
      </c>
      <c r="K110">
        <v>1</v>
      </c>
    </row>
    <row r="111" spans="1:11" x14ac:dyDescent="0.25">
      <c r="A111" t="s">
        <v>117</v>
      </c>
      <c r="B111" s="16">
        <v>2</v>
      </c>
      <c r="C111" s="16">
        <v>40</v>
      </c>
      <c r="D111" s="16">
        <v>80</v>
      </c>
      <c r="E111" s="17">
        <v>3.2</v>
      </c>
      <c r="F111" s="17">
        <v>0</v>
      </c>
      <c r="G111" s="17">
        <v>3.2</v>
      </c>
      <c r="H111" s="17">
        <v>6.4</v>
      </c>
      <c r="I111" s="18" t="s">
        <v>123</v>
      </c>
      <c r="J111" s="24" t="s">
        <v>129</v>
      </c>
      <c r="K111">
        <v>1</v>
      </c>
    </row>
    <row r="112" spans="1:11" x14ac:dyDescent="0.25">
      <c r="A112" t="s">
        <v>118</v>
      </c>
      <c r="B112" s="13">
        <v>2</v>
      </c>
      <c r="C112" s="13" t="s">
        <v>127</v>
      </c>
      <c r="D112" s="13">
        <v>80</v>
      </c>
      <c r="E112" s="14">
        <v>0.8</v>
      </c>
      <c r="F112" s="14">
        <v>2.5499999999999998</v>
      </c>
      <c r="G112" s="14">
        <v>2.0750000000000002</v>
      </c>
      <c r="H112" s="14">
        <v>4.1500000000000004</v>
      </c>
      <c r="I112" s="15" t="s">
        <v>123</v>
      </c>
      <c r="J112" s="24" t="s">
        <v>129</v>
      </c>
      <c r="K112">
        <v>1</v>
      </c>
    </row>
    <row r="113" spans="1:11" x14ac:dyDescent="0.25">
      <c r="A113" t="s">
        <v>119</v>
      </c>
      <c r="B113" s="16">
        <v>2</v>
      </c>
      <c r="C113" s="16">
        <v>95</v>
      </c>
      <c r="D113" s="16">
        <v>180</v>
      </c>
      <c r="E113" s="17">
        <v>67.305000000000007</v>
      </c>
      <c r="F113" s="17">
        <v>0</v>
      </c>
      <c r="G113" s="17">
        <v>67.305000000000007</v>
      </c>
      <c r="H113" s="17">
        <v>134.61000000000001</v>
      </c>
      <c r="I113" s="18" t="s">
        <v>123</v>
      </c>
      <c r="J113" s="24" t="s">
        <v>129</v>
      </c>
      <c r="K113">
        <v>1</v>
      </c>
    </row>
    <row r="114" spans="1:11" x14ac:dyDescent="0.25">
      <c r="A114" t="s">
        <v>120</v>
      </c>
      <c r="B114" s="16">
        <v>2</v>
      </c>
      <c r="C114" s="16">
        <v>95</v>
      </c>
      <c r="D114" s="16">
        <v>180</v>
      </c>
      <c r="E114" s="17">
        <v>67.305000000000007</v>
      </c>
      <c r="F114" s="17">
        <v>0</v>
      </c>
      <c r="G114" s="17">
        <v>67.305000000000007</v>
      </c>
      <c r="H114" s="17">
        <v>134.61000000000001</v>
      </c>
      <c r="I114" s="18" t="s">
        <v>123</v>
      </c>
      <c r="J114" s="24" t="s">
        <v>129</v>
      </c>
      <c r="K114">
        <v>1</v>
      </c>
    </row>
    <row r="115" spans="1:11" x14ac:dyDescent="0.25">
      <c r="A115" t="s">
        <v>121</v>
      </c>
      <c r="B115" s="10">
        <v>2</v>
      </c>
      <c r="C115" s="10">
        <v>43</v>
      </c>
      <c r="D115" s="10">
        <v>150</v>
      </c>
      <c r="E115" s="11">
        <v>60.4</v>
      </c>
      <c r="F115" s="11">
        <v>7.2</v>
      </c>
      <c r="G115" s="11">
        <f t="shared" ref="G115" si="38">E115+(F115/B115)</f>
        <v>64</v>
      </c>
      <c r="H115" s="11">
        <f t="shared" ref="H115" si="39">(E115*B115)+F115</f>
        <v>128</v>
      </c>
      <c r="I115" s="12" t="s">
        <v>123</v>
      </c>
      <c r="J115" s="24" t="s">
        <v>129</v>
      </c>
      <c r="K115">
        <v>1</v>
      </c>
    </row>
    <row r="116" spans="1:11" x14ac:dyDescent="0.25">
      <c r="A116" t="s">
        <v>122</v>
      </c>
      <c r="B116" s="10">
        <v>2</v>
      </c>
      <c r="C116" s="10">
        <v>50</v>
      </c>
      <c r="D116" s="10">
        <v>180</v>
      </c>
      <c r="E116" s="11">
        <v>54.4</v>
      </c>
      <c r="F116" s="11">
        <v>10</v>
      </c>
      <c r="G116" s="11">
        <f t="shared" ref="G116" si="40">E116+(F116/B116)</f>
        <v>59.4</v>
      </c>
      <c r="H116" s="11">
        <f t="shared" ref="H116" si="41">(E116*B116)+F116</f>
        <v>118.8</v>
      </c>
      <c r="I116" s="12" t="s">
        <v>123</v>
      </c>
      <c r="J116" s="24" t="s">
        <v>129</v>
      </c>
      <c r="K116">
        <v>1</v>
      </c>
    </row>
  </sheetData>
  <mergeCells count="1">
    <mergeCell ref="B1:I1"/>
  </mergeCells>
  <conditionalFormatting sqref="A4:A116">
    <cfRule type="duplicateValues" dxfId="0" priority="2" stopIfTrue="1"/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</dc:creator>
  <cp:lastModifiedBy>PC2</cp:lastModifiedBy>
  <dcterms:created xsi:type="dcterms:W3CDTF">2021-08-30T07:23:46Z</dcterms:created>
  <dcterms:modified xsi:type="dcterms:W3CDTF">2022-11-04T03:56:38Z</dcterms:modified>
</cp:coreProperties>
</file>