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athima Zuhaina\Downloads\"/>
    </mc:Choice>
  </mc:AlternateContent>
  <xr:revisionPtr revIDLastSave="0" documentId="13_ncr:1_{189B9A46-562D-4551-B6C2-48D386417753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Weather Data" sheetId="1" r:id="rId1"/>
    <sheet name="Sheet3" sheetId="7" r:id="rId2"/>
    <sheet name="Master Sheet" sheetId="4" r:id="rId3"/>
    <sheet name="LiDAR City Maps" sheetId="2" r:id="rId4"/>
    <sheet name="UE Signal Reports" sheetId="3" r:id="rId5"/>
  </sheets>
  <definedNames>
    <definedName name="_xlnm._FilterDatabase" localSheetId="0" hidden="1">'Weather Data'!$A$1:$D$101</definedName>
    <definedName name="solver_adj" localSheetId="2" hidden="1">'Master Sheet'!$F$2:$F$101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'Master Sheet'!$F$2:$F$51</definedName>
    <definedName name="solver_lhs2" localSheetId="2" hidden="1">'Master Sheet'!$G$2:$G$51</definedName>
    <definedName name="solver_lhs3" localSheetId="2" hidden="1">'Master Sheet'!$J$2:$J$51</definedName>
    <definedName name="solver_lhs4" localSheetId="2" hidden="1">'Master Sheet'!$M$2:$M$51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'Master Sheet'!$M$101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hs1" localSheetId="2" hidden="1">100</definedName>
    <definedName name="solver_rhs2" localSheetId="2" hidden="1">80</definedName>
    <definedName name="solver_rhs3" localSheetId="2" hidden="1">-70</definedName>
    <definedName name="solver_rhs4" localSheetId="2" hidden="1">-70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N3" i="4"/>
  <c r="N19" i="4"/>
  <c r="N35" i="4"/>
  <c r="N51" i="4"/>
  <c r="N67" i="4"/>
  <c r="N83" i="4"/>
  <c r="N99" i="4"/>
  <c r="N21" i="4"/>
  <c r="N22" i="4"/>
  <c r="N38" i="4"/>
  <c r="N86" i="4"/>
  <c r="N39" i="4"/>
  <c r="N71" i="4"/>
  <c r="N8" i="4"/>
  <c r="N72" i="4"/>
  <c r="N25" i="4"/>
  <c r="N89" i="4"/>
  <c r="N42" i="4"/>
  <c r="N90" i="4"/>
  <c r="N27" i="4"/>
  <c r="N91" i="4"/>
  <c r="N44" i="4"/>
  <c r="N60" i="4"/>
  <c r="N13" i="4"/>
  <c r="N46" i="4"/>
  <c r="N31" i="4"/>
  <c r="N79" i="4"/>
  <c r="N16" i="4"/>
  <c r="N64" i="4"/>
  <c r="N33" i="4"/>
  <c r="N65" i="4"/>
  <c r="N18" i="4"/>
  <c r="N66" i="4"/>
  <c r="N4" i="4"/>
  <c r="N20" i="4"/>
  <c r="N36" i="4"/>
  <c r="N52" i="4"/>
  <c r="N68" i="4"/>
  <c r="N84" i="4"/>
  <c r="N100" i="4"/>
  <c r="N5" i="4"/>
  <c r="N37" i="4"/>
  <c r="N53" i="4"/>
  <c r="N69" i="4"/>
  <c r="N85" i="4"/>
  <c r="N101" i="4"/>
  <c r="N6" i="4"/>
  <c r="N54" i="4"/>
  <c r="N70" i="4"/>
  <c r="N7" i="4"/>
  <c r="N55" i="4"/>
  <c r="N87" i="4"/>
  <c r="N24" i="4"/>
  <c r="N40" i="4"/>
  <c r="N56" i="4"/>
  <c r="N88" i="4"/>
  <c r="N9" i="4"/>
  <c r="N57" i="4"/>
  <c r="N73" i="4"/>
  <c r="N10" i="4"/>
  <c r="N74" i="4"/>
  <c r="N43" i="4"/>
  <c r="N75" i="4"/>
  <c r="N12" i="4"/>
  <c r="N92" i="4"/>
  <c r="N45" i="4"/>
  <c r="N61" i="4"/>
  <c r="N93" i="4"/>
  <c r="N30" i="4"/>
  <c r="N78" i="4"/>
  <c r="N94" i="4"/>
  <c r="N47" i="4"/>
  <c r="N63" i="4"/>
  <c r="N32" i="4"/>
  <c r="N80" i="4"/>
  <c r="N49" i="4"/>
  <c r="N81" i="4"/>
  <c r="N97" i="4"/>
  <c r="N50" i="4"/>
  <c r="N98" i="4"/>
  <c r="N23" i="4"/>
  <c r="N41" i="4"/>
  <c r="N26" i="4"/>
  <c r="N58" i="4"/>
  <c r="N11" i="4"/>
  <c r="N59" i="4"/>
  <c r="N28" i="4"/>
  <c r="N76" i="4"/>
  <c r="N29" i="4"/>
  <c r="N77" i="4"/>
  <c r="N14" i="4"/>
  <c r="N62" i="4"/>
  <c r="N15" i="4"/>
  <c r="N95" i="4"/>
  <c r="N48" i="4"/>
  <c r="N96" i="4"/>
  <c r="N17" i="4"/>
  <c r="N34" i="4"/>
  <c r="N82" i="4"/>
  <c r="N2" i="4"/>
</calcChain>
</file>

<file path=xl/sharedStrings.xml><?xml version="1.0" encoding="utf-8"?>
<sst xmlns="http://schemas.openxmlformats.org/spreadsheetml/2006/main" count="129" uniqueCount="21">
  <si>
    <t>Timestamp</t>
  </si>
  <si>
    <t>Rain_Intensity_mm</t>
  </si>
  <si>
    <t>Temperature_C</t>
  </si>
  <si>
    <t>Wind_Speed_kmh</t>
  </si>
  <si>
    <t>Location_ID</t>
  </si>
  <si>
    <t>Building_Height_m</t>
  </si>
  <si>
    <t>Tree_Coverage_%</t>
  </si>
  <si>
    <t>Glass_Surface_Area_m2</t>
  </si>
  <si>
    <t>Base_Station_ID</t>
  </si>
  <si>
    <t>Signal_Strength_dBm</t>
  </si>
  <si>
    <t>Interference_Level_dB</t>
  </si>
  <si>
    <t>Cluster Group</t>
  </si>
  <si>
    <t>Predicted Signal Strength</t>
  </si>
  <si>
    <t>Future Signal Prediction</t>
  </si>
  <si>
    <t>Row Labels</t>
  </si>
  <si>
    <t>Grand Total</t>
  </si>
  <si>
    <t>Dead Zone</t>
  </si>
  <si>
    <t>Moderate</t>
  </si>
  <si>
    <t>Good</t>
  </si>
  <si>
    <t>Sum of Signal_Strength_dBm</t>
  </si>
  <si>
    <t>Sum of Predicted Signal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</si>
</sst>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5755694794168"/>
          <c:y val="0.16292575354270811"/>
          <c:w val="0.83305080065159409"/>
          <c:h val="0.82389741433359009"/>
        </c:manualLayout>
      </c:layout>
      <c:lineChart>
        <c:grouping val="standard"/>
        <c:varyColors val="0"/>
        <c:ser>
          <c:idx val="0"/>
          <c:order val="0"/>
          <c:tx>
            <c:strRef>
              <c:f>'Master Sheet'!$J$1</c:f>
              <c:strCache>
                <c:ptCount val="1"/>
                <c:pt idx="0">
                  <c:v>Signal_Strength_dBm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'Master Sheet'!$A$2:$A$101</c:f>
              <c:numCache>
                <c:formatCode>yyyy\-mm\-dd\ hh:mm:ss</c:formatCode>
                <c:ptCount val="100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</c:numCache>
            </c:numRef>
          </c:cat>
          <c:val>
            <c:numRef>
              <c:f>'Master Sheet'!$J$2:$J$101</c:f>
              <c:numCache>
                <c:formatCode>General</c:formatCode>
                <c:ptCount val="100"/>
                <c:pt idx="0">
                  <c:v>-96</c:v>
                </c:pt>
                <c:pt idx="1">
                  <c:v>-70.7</c:v>
                </c:pt>
                <c:pt idx="2">
                  <c:v>-45.7</c:v>
                </c:pt>
                <c:pt idx="3">
                  <c:v>-98.7</c:v>
                </c:pt>
                <c:pt idx="4">
                  <c:v>-70.8</c:v>
                </c:pt>
                <c:pt idx="5">
                  <c:v>-67.900000000000006</c:v>
                </c:pt>
                <c:pt idx="6">
                  <c:v>-72.099999999999994</c:v>
                </c:pt>
                <c:pt idx="7">
                  <c:v>-88.7</c:v>
                </c:pt>
                <c:pt idx="8">
                  <c:v>-87.8</c:v>
                </c:pt>
                <c:pt idx="9">
                  <c:v>-79.7</c:v>
                </c:pt>
                <c:pt idx="10">
                  <c:v>-92.7</c:v>
                </c:pt>
                <c:pt idx="11">
                  <c:v>-92.9</c:v>
                </c:pt>
                <c:pt idx="12">
                  <c:v>-49</c:v>
                </c:pt>
                <c:pt idx="13">
                  <c:v>-52.4</c:v>
                </c:pt>
                <c:pt idx="14">
                  <c:v>-80.3</c:v>
                </c:pt>
                <c:pt idx="15">
                  <c:v>-49.4</c:v>
                </c:pt>
                <c:pt idx="16">
                  <c:v>-85.4</c:v>
                </c:pt>
                <c:pt idx="17">
                  <c:v>-81.599999999999994</c:v>
                </c:pt>
                <c:pt idx="18">
                  <c:v>-46.5</c:v>
                </c:pt>
                <c:pt idx="19">
                  <c:v>-96.8</c:v>
                </c:pt>
                <c:pt idx="20">
                  <c:v>-83.7</c:v>
                </c:pt>
                <c:pt idx="21">
                  <c:v>-43</c:v>
                </c:pt>
                <c:pt idx="22">
                  <c:v>-96.3</c:v>
                </c:pt>
                <c:pt idx="23">
                  <c:v>-56.2</c:v>
                </c:pt>
                <c:pt idx="24">
                  <c:v>-43.5</c:v>
                </c:pt>
                <c:pt idx="25">
                  <c:v>-51.9</c:v>
                </c:pt>
                <c:pt idx="26">
                  <c:v>-60.3</c:v>
                </c:pt>
                <c:pt idx="27">
                  <c:v>-46.3</c:v>
                </c:pt>
                <c:pt idx="28">
                  <c:v>-79.099999999999994</c:v>
                </c:pt>
                <c:pt idx="29">
                  <c:v>-52.2</c:v>
                </c:pt>
                <c:pt idx="30">
                  <c:v>-92.6</c:v>
                </c:pt>
                <c:pt idx="31">
                  <c:v>-76.099999999999994</c:v>
                </c:pt>
                <c:pt idx="32">
                  <c:v>-69.7</c:v>
                </c:pt>
                <c:pt idx="33">
                  <c:v>-73.2</c:v>
                </c:pt>
                <c:pt idx="34">
                  <c:v>-80.599999999999994</c:v>
                </c:pt>
                <c:pt idx="35">
                  <c:v>-64.2</c:v>
                </c:pt>
                <c:pt idx="36">
                  <c:v>-78.099999999999994</c:v>
                </c:pt>
                <c:pt idx="37">
                  <c:v>-81.599999999999994</c:v>
                </c:pt>
                <c:pt idx="38">
                  <c:v>-79.7</c:v>
                </c:pt>
                <c:pt idx="39">
                  <c:v>-90.5</c:v>
                </c:pt>
                <c:pt idx="40">
                  <c:v>-71.7</c:v>
                </c:pt>
                <c:pt idx="41">
                  <c:v>-87.5</c:v>
                </c:pt>
                <c:pt idx="42">
                  <c:v>-56.7</c:v>
                </c:pt>
                <c:pt idx="43">
                  <c:v>-56.3</c:v>
                </c:pt>
                <c:pt idx="44">
                  <c:v>-58.9</c:v>
                </c:pt>
                <c:pt idx="45">
                  <c:v>-63.4</c:v>
                </c:pt>
                <c:pt idx="46">
                  <c:v>-96.4</c:v>
                </c:pt>
                <c:pt idx="47">
                  <c:v>-45.5</c:v>
                </c:pt>
                <c:pt idx="48">
                  <c:v>-73</c:v>
                </c:pt>
                <c:pt idx="49">
                  <c:v>-97.2</c:v>
                </c:pt>
                <c:pt idx="50">
                  <c:v>-89.4</c:v>
                </c:pt>
                <c:pt idx="51">
                  <c:v>-85.1</c:v>
                </c:pt>
                <c:pt idx="52">
                  <c:v>-68.8</c:v>
                </c:pt>
                <c:pt idx="53">
                  <c:v>-94.3</c:v>
                </c:pt>
                <c:pt idx="54">
                  <c:v>-63</c:v>
                </c:pt>
                <c:pt idx="55">
                  <c:v>-74.7</c:v>
                </c:pt>
                <c:pt idx="56">
                  <c:v>-88.4</c:v>
                </c:pt>
                <c:pt idx="57">
                  <c:v>-72.8</c:v>
                </c:pt>
                <c:pt idx="58">
                  <c:v>-46.1</c:v>
                </c:pt>
                <c:pt idx="59">
                  <c:v>-42</c:v>
                </c:pt>
                <c:pt idx="60">
                  <c:v>-70.8</c:v>
                </c:pt>
                <c:pt idx="61">
                  <c:v>-96.7</c:v>
                </c:pt>
                <c:pt idx="62">
                  <c:v>-74.900000000000006</c:v>
                </c:pt>
                <c:pt idx="63">
                  <c:v>-90.3</c:v>
                </c:pt>
                <c:pt idx="64">
                  <c:v>-98.2</c:v>
                </c:pt>
                <c:pt idx="65">
                  <c:v>-76.5</c:v>
                </c:pt>
                <c:pt idx="66">
                  <c:v>-73.900000000000006</c:v>
                </c:pt>
                <c:pt idx="67">
                  <c:v>-59.8</c:v>
                </c:pt>
                <c:pt idx="68">
                  <c:v>-99.7</c:v>
                </c:pt>
                <c:pt idx="69">
                  <c:v>-93.1</c:v>
                </c:pt>
                <c:pt idx="70">
                  <c:v>-94.6</c:v>
                </c:pt>
                <c:pt idx="71">
                  <c:v>-92.1</c:v>
                </c:pt>
                <c:pt idx="72">
                  <c:v>-66.400000000000006</c:v>
                </c:pt>
                <c:pt idx="73">
                  <c:v>-70.5</c:v>
                </c:pt>
                <c:pt idx="74">
                  <c:v>-63.5</c:v>
                </c:pt>
                <c:pt idx="75">
                  <c:v>-69.5</c:v>
                </c:pt>
                <c:pt idx="76">
                  <c:v>-72.3</c:v>
                </c:pt>
                <c:pt idx="77">
                  <c:v>-68.900000000000006</c:v>
                </c:pt>
                <c:pt idx="78">
                  <c:v>-88.4</c:v>
                </c:pt>
                <c:pt idx="79">
                  <c:v>-42.2</c:v>
                </c:pt>
                <c:pt idx="80">
                  <c:v>-54.8</c:v>
                </c:pt>
                <c:pt idx="81">
                  <c:v>-47.5</c:v>
                </c:pt>
                <c:pt idx="82">
                  <c:v>-41.9</c:v>
                </c:pt>
                <c:pt idx="83">
                  <c:v>-69.3</c:v>
                </c:pt>
                <c:pt idx="84">
                  <c:v>-95.6</c:v>
                </c:pt>
                <c:pt idx="85">
                  <c:v>-43.3</c:v>
                </c:pt>
                <c:pt idx="86">
                  <c:v>-66.599999999999994</c:v>
                </c:pt>
                <c:pt idx="87">
                  <c:v>-74.5</c:v>
                </c:pt>
                <c:pt idx="88">
                  <c:v>-56.7</c:v>
                </c:pt>
                <c:pt idx="89">
                  <c:v>-61</c:v>
                </c:pt>
                <c:pt idx="90">
                  <c:v>-88.7</c:v>
                </c:pt>
                <c:pt idx="91">
                  <c:v>-89</c:v>
                </c:pt>
                <c:pt idx="92">
                  <c:v>-85.6</c:v>
                </c:pt>
                <c:pt idx="93">
                  <c:v>-83.2</c:v>
                </c:pt>
                <c:pt idx="94">
                  <c:v>-60.5</c:v>
                </c:pt>
                <c:pt idx="95">
                  <c:v>-70.2</c:v>
                </c:pt>
                <c:pt idx="96">
                  <c:v>-55.5</c:v>
                </c:pt>
                <c:pt idx="97">
                  <c:v>-70.400000000000006</c:v>
                </c:pt>
                <c:pt idx="98">
                  <c:v>-61.7</c:v>
                </c:pt>
                <c:pt idx="99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B-4634-A3C0-16BC3CA1F2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1749647"/>
        <c:axId val="441750127"/>
      </c:lineChart>
      <c:dateAx>
        <c:axId val="44174964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50127"/>
        <c:crosses val="autoZero"/>
        <c:auto val="1"/>
        <c:lblOffset val="100"/>
        <c:baseTimeUnit val="days"/>
      </c:dateAx>
      <c:valAx>
        <c:axId val="4417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949739</xdr:colOff>
      <xdr:row>102</xdr:row>
      <xdr:rowOff>88348</xdr:rowOff>
    </xdr:from>
    <xdr:to>
      <xdr:col>20</xdr:col>
      <xdr:colOff>22087</xdr:colOff>
      <xdr:row>149</xdr:row>
      <xdr:rowOff>44174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55FFD-CEFB-49EB-9D3F-22EE8CAB6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hima Zuhaina" refreshedDate="45733.936199537035" createdVersion="8" refreshedVersion="8" minRefreshableVersion="3" recordCount="100" xr:uid="{00839DB7-7A60-4BBD-ADC1-8712119D3317}">
  <cacheSource type="worksheet">
    <worksheetSource ref="A1:N101" sheet="Master Sheet"/>
  </cacheSource>
  <cacheFields count="14">
    <cacheField name="Timestamp" numFmtId="164">
      <sharedItems containsSemiMixedTypes="0" containsNonDate="0" containsDate="1" containsString="0" minDate="2025-03-01T00:00:00" maxDate="2025-06-09T00:00:00"/>
    </cacheField>
    <cacheField name="Rain_Intensity_mm" numFmtId="0">
      <sharedItems containsSemiMixedTypes="0" containsString="0" containsNumber="1" minValue="0.41" maxValue="49.92"/>
    </cacheField>
    <cacheField name="Temperature_C" numFmtId="0">
      <sharedItems containsSemiMixedTypes="0" containsString="0" containsNumber="1" minValue="10.1" maxValue="39.4"/>
    </cacheField>
    <cacheField name="Wind_Speed_kmh" numFmtId="0">
      <sharedItems containsSemiMixedTypes="0" containsString="0" containsNumber="1" minValue="0.1" maxValue="19.899999999999999"/>
    </cacheField>
    <cacheField name="Location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Building_Height_m" numFmtId="0">
      <sharedItems containsSemiMixedTypes="0" containsString="0" containsNumber="1" minValue="6.7" maxValue="99.8"/>
    </cacheField>
    <cacheField name="Tree_Coverage_%" numFmtId="0">
      <sharedItems containsSemiMixedTypes="0" containsString="0" containsNumber="1" minValue="0.1" maxValue="79.2"/>
    </cacheField>
    <cacheField name="Glass_Surface_Area_m2" numFmtId="0">
      <sharedItems containsSemiMixedTypes="0" containsString="0" containsNumber="1" minValue="12.2" maxValue="492.8"/>
    </cacheField>
    <cacheField name="Base_Station_ID" numFmtId="0">
      <sharedItems containsSemiMixedTypes="0" containsString="0" containsNumber="1" containsInteger="1" minValue="1" maxValue="20"/>
    </cacheField>
    <cacheField name="Signal_Strength_dBm" numFmtId="0">
      <sharedItems containsSemiMixedTypes="0" containsString="0" containsNumber="1" minValue="-99.7" maxValue="-41.9"/>
    </cacheField>
    <cacheField name="Interference_Level_dB" numFmtId="0">
      <sharedItems containsSemiMixedTypes="0" containsString="0" containsNumber="1" minValue="0.2" maxValue="19.899999999999999"/>
    </cacheField>
    <cacheField name="Cluster Group" numFmtId="0">
      <sharedItems count="3">
        <s v="Dead Zone"/>
        <s v="Moderate"/>
        <s v="Good"/>
      </sharedItems>
    </cacheField>
    <cacheField name="Predicted Signal Strength" numFmtId="165">
      <sharedItems containsSemiMixedTypes="0" containsString="0" containsNumber="1" minValue="7.3211161015159067" maxValue="34.847947863034946"/>
    </cacheField>
    <cacheField name="Future Signal Prediction" numFmtId="165">
      <sharedItems containsSemiMixedTypes="0" containsString="0" containsNumber="1" minValue="-81.563084512324409" maxValue="-67.7854341955241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5-03-01T00:00:00"/>
    <n v="3.59"/>
    <n v="24.3"/>
    <n v="12"/>
    <x v="0"/>
    <n v="60.3"/>
    <n v="76.8"/>
    <n v="264.8"/>
    <n v="10"/>
    <n v="-96"/>
    <n v="12.2"/>
    <x v="0"/>
    <n v="19.115057023917249"/>
    <n v="-81.563084512324409"/>
  </r>
  <r>
    <d v="2025-03-02T00:00:00"/>
    <n v="0.41"/>
    <n v="33.6"/>
    <n v="13.9"/>
    <x v="1"/>
    <n v="64.5"/>
    <n v="51.2"/>
    <n v="475.1"/>
    <n v="14"/>
    <n v="-70.7"/>
    <n v="2.9"/>
    <x v="1"/>
    <n v="25.445173202881676"/>
    <n v="-81.423916327306202"/>
  </r>
  <r>
    <d v="2025-03-03T00:00:00"/>
    <n v="10.039999999999999"/>
    <n v="28.8"/>
    <n v="4.5999999999999996"/>
    <x v="2"/>
    <n v="16.399999999999999"/>
    <n v="50.1"/>
    <n v="17.7"/>
    <n v="19"/>
    <n v="-45.7"/>
    <n v="2.2999999999999998"/>
    <x v="2"/>
    <n v="26.268628306898602"/>
    <n v="-81.284748142288052"/>
  </r>
  <r>
    <d v="2025-03-04T00:00:00"/>
    <n v="9.1300000000000008"/>
    <n v="32.200000000000003"/>
    <n v="7.7"/>
    <x v="3"/>
    <n v="9.5"/>
    <n v="14.2"/>
    <n v="18.3"/>
    <n v="9"/>
    <n v="-98.7"/>
    <n v="9.8000000000000007"/>
    <x v="0"/>
    <n v="27.604159076568934"/>
    <n v="-81.145579957269831"/>
  </r>
  <r>
    <d v="2025-03-05T00:00:00"/>
    <n v="28.21"/>
    <n v="10.199999999999999"/>
    <n v="5.2"/>
    <x v="4"/>
    <n v="6.7"/>
    <n v="73"/>
    <n v="485.5"/>
    <n v="6"/>
    <n v="-70.8"/>
    <n v="19.399999999999999"/>
    <x v="1"/>
    <n v="9.1924980336962872"/>
    <n v="-81.006411772251681"/>
  </r>
  <r>
    <d v="2025-03-06T00:00:00"/>
    <n v="31.51"/>
    <n v="22.9"/>
    <n v="0.1"/>
    <x v="5"/>
    <n v="15.7"/>
    <n v="56.8"/>
    <n v="281.39999999999998"/>
    <n v="1"/>
    <n v="-67.900000000000006"/>
    <n v="1.8"/>
    <x v="2"/>
    <n v="22.854245769481928"/>
    <n v="-80.86724358723346"/>
  </r>
  <r>
    <d v="2025-03-07T00:00:00"/>
    <n v="11.41"/>
    <n v="31.1"/>
    <n v="5.4"/>
    <x v="6"/>
    <n v="96.6"/>
    <n v="19.100000000000001"/>
    <n v="443.3"/>
    <n v="2"/>
    <n v="-72.099999999999994"/>
    <n v="14.4"/>
    <x v="1"/>
    <n v="27.916218248986524"/>
    <n v="-80.72807540221531"/>
  </r>
  <r>
    <d v="2025-03-08T00:00:00"/>
    <n v="6.94"/>
    <n v="34.6"/>
    <n v="8.6"/>
    <x v="7"/>
    <n v="28.5"/>
    <n v="66.2"/>
    <n v="363.6"/>
    <n v="13"/>
    <n v="-88.7"/>
    <n v="16.3"/>
    <x v="1"/>
    <n v="29.132479391630099"/>
    <n v="-80.588907217197104"/>
  </r>
  <r>
    <d v="2025-03-09T00:00:00"/>
    <n v="11.07"/>
    <n v="32.5"/>
    <n v="11.7"/>
    <x v="8"/>
    <n v="85.8"/>
    <n v="49.9"/>
    <n v="105.6"/>
    <n v="11"/>
    <n v="-87.8"/>
    <n v="8.9"/>
    <x v="1"/>
    <n v="25.719259016606475"/>
    <n v="-80.44973903217894"/>
  </r>
  <r>
    <d v="2025-03-10T00:00:00"/>
    <n v="17.45"/>
    <n v="29.5"/>
    <n v="4.8"/>
    <x v="9"/>
    <n v="90.7"/>
    <n v="39.6"/>
    <n v="37.6"/>
    <n v="20"/>
    <n v="-79.7"/>
    <n v="1.5"/>
    <x v="1"/>
    <n v="26.799688474026834"/>
    <n v="-80.310570847160733"/>
  </r>
  <r>
    <d v="2025-03-11T00:00:00"/>
    <n v="22.89"/>
    <n v="21.8"/>
    <n v="14.6"/>
    <x v="10"/>
    <n v="99"/>
    <n v="25.8"/>
    <n v="388.6"/>
    <n v="9"/>
    <n v="-92.7"/>
    <n v="19.2"/>
    <x v="0"/>
    <n v="16.279554084219185"/>
    <n v="-80.171402662142569"/>
  </r>
  <r>
    <d v="2025-03-12T00:00:00"/>
    <n v="29.37"/>
    <n v="10.1"/>
    <n v="5.3"/>
    <x v="11"/>
    <n v="63.7"/>
    <n v="53.2"/>
    <n v="469.5"/>
    <n v="20"/>
    <n v="-92.9"/>
    <n v="3.6"/>
    <x v="0"/>
    <n v="9.084188945566833"/>
    <n v="-80.032234477124362"/>
  </r>
  <r>
    <d v="2025-03-13T00:00:00"/>
    <n v="46.75"/>
    <n v="30.4"/>
    <n v="18.5"/>
    <x v="12"/>
    <n v="61.7"/>
    <n v="1.7"/>
    <n v="492.8"/>
    <n v="16"/>
    <n v="-49"/>
    <n v="17.5"/>
    <x v="2"/>
    <n v="20.998323651375582"/>
    <n v="-79.893066292106212"/>
  </r>
  <r>
    <d v="2025-03-14T00:00:00"/>
    <n v="42.81"/>
    <n v="35.4"/>
    <n v="1.8"/>
    <x v="13"/>
    <n v="93.7"/>
    <n v="1"/>
    <n v="350.5"/>
    <n v="14"/>
    <n v="-52.4"/>
    <n v="5.9"/>
    <x v="2"/>
    <n v="34.148266389302556"/>
    <n v="-79.753898107087991"/>
  </r>
  <r>
    <d v="2025-03-15T00:00:00"/>
    <n v="10.86"/>
    <n v="33.4"/>
    <n v="10.6"/>
    <x v="14"/>
    <n v="97.7"/>
    <n v="73.099999999999994"/>
    <n v="406.2"/>
    <n v="5"/>
    <n v="-80.3"/>
    <n v="1.7"/>
    <x v="1"/>
    <n v="27.019420898721091"/>
    <n v="-79.614729922069841"/>
  </r>
  <r>
    <d v="2025-03-16T00:00:00"/>
    <n v="21.88"/>
    <n v="22.8"/>
    <n v="1.4"/>
    <x v="15"/>
    <n v="76.5"/>
    <n v="1.7"/>
    <n v="238.1"/>
    <n v="9"/>
    <n v="-49.4"/>
    <n v="1.5"/>
    <x v="2"/>
    <n v="22.170454763068427"/>
    <n v="-79.475561737051635"/>
  </r>
  <r>
    <d v="2025-03-17T00:00:00"/>
    <n v="41.79"/>
    <n v="29.4"/>
    <n v="2.1"/>
    <x v="16"/>
    <n v="67.5"/>
    <n v="57.7"/>
    <n v="225.9"/>
    <n v="19"/>
    <n v="-85.4"/>
    <n v="11.1"/>
    <x v="1"/>
    <n v="28.190771548831044"/>
    <n v="-79.336393552033471"/>
  </r>
  <r>
    <d v="2025-03-18T00:00:00"/>
    <n v="15.57"/>
    <n v="10.6"/>
    <n v="11.7"/>
    <x v="17"/>
    <n v="35.6"/>
    <n v="68.8"/>
    <n v="456.7"/>
    <n v="1"/>
    <n v="-81.599999999999994"/>
    <n v="1.8"/>
    <x v="1"/>
    <n v="8.3884352484931881"/>
    <n v="-79.197225367015264"/>
  </r>
  <r>
    <d v="2025-03-19T00:00:00"/>
    <n v="22.34"/>
    <n v="19.399999999999999"/>
    <n v="5.8"/>
    <x v="18"/>
    <n v="10.9"/>
    <n v="42.6"/>
    <n v="285.39999999999998"/>
    <n v="4"/>
    <n v="-46.5"/>
    <n v="14.7"/>
    <x v="2"/>
    <n v="17.27521933197097"/>
    <n v="-79.0580571819971"/>
  </r>
  <r>
    <d v="2025-03-20T00:00:00"/>
    <n v="41.38"/>
    <n v="32.1"/>
    <n v="1.6"/>
    <x v="19"/>
    <n v="67.3"/>
    <n v="24"/>
    <n v="481.1"/>
    <n v="17"/>
    <n v="-96.8"/>
    <n v="7.7"/>
    <x v="0"/>
    <n v="31.089061284742243"/>
    <n v="-78.918888996978893"/>
  </r>
  <r>
    <d v="2025-03-21T00:00:00"/>
    <n v="25.54"/>
    <n v="10.9"/>
    <n v="19.899999999999999"/>
    <x v="20"/>
    <n v="56.9"/>
    <n v="36.4"/>
    <n v="397.9"/>
    <n v="16"/>
    <n v="-83.7"/>
    <n v="1.4"/>
    <x v="1"/>
    <n v="7.3211161015159067"/>
    <n v="-78.779720811960743"/>
  </r>
  <r>
    <d v="2025-03-22T00:00:00"/>
    <n v="13.12"/>
    <n v="18.899999999999999"/>
    <n v="8.3000000000000007"/>
    <x v="21"/>
    <n v="63.8"/>
    <n v="53.1"/>
    <n v="255.9"/>
    <n v="18"/>
    <n v="-43"/>
    <n v="17.7"/>
    <x v="2"/>
    <n v="16.009173826179651"/>
    <n v="-78.640552626942522"/>
  </r>
  <r>
    <d v="2025-03-23T00:00:00"/>
    <n v="16.11"/>
    <n v="31.5"/>
    <n v="6.6"/>
    <x v="22"/>
    <n v="46.9"/>
    <n v="34.4"/>
    <n v="288.5"/>
    <n v="10"/>
    <n v="-96.3"/>
    <n v="17.899999999999999"/>
    <x v="0"/>
    <n v="27.604741345000257"/>
    <n v="-78.501384441924372"/>
  </r>
  <r>
    <d v="2025-03-24T00:00:00"/>
    <n v="5.93"/>
    <n v="28.2"/>
    <n v="17"/>
    <x v="23"/>
    <n v="60"/>
    <n v="6.8"/>
    <n v="299.89999999999998"/>
    <n v="17"/>
    <n v="-56.2"/>
    <n v="15.7"/>
    <x v="2"/>
    <n v="20.071923101905593"/>
    <n v="-78.362216256906166"/>
  </r>
  <r>
    <d v="2025-03-25T00:00:00"/>
    <n v="46.44"/>
    <n v="10.7"/>
    <n v="5.8"/>
    <x v="24"/>
    <n v="78.099999999999994"/>
    <n v="45.2"/>
    <n v="228.2"/>
    <n v="4"/>
    <n v="-43.5"/>
    <n v="4.2"/>
    <x v="2"/>
    <n v="9.5280848892829564"/>
    <n v="-78.223048071888002"/>
  </r>
  <r>
    <d v="2025-03-26T00:00:00"/>
    <n v="7.82"/>
    <n v="36.1"/>
    <n v="8.8000000000000007"/>
    <x v="25"/>
    <n v="50.9"/>
    <n v="47.3"/>
    <n v="53.4"/>
    <n v="14"/>
    <n v="-51.9"/>
    <n v="15.8"/>
    <x v="2"/>
    <n v="30.27410919846837"/>
    <n v="-78.083879886869795"/>
  </r>
  <r>
    <d v="2025-03-27T00:00:00"/>
    <n v="13.33"/>
    <n v="21.2"/>
    <n v="10.3"/>
    <x v="26"/>
    <n v="42.6"/>
    <n v="38.799999999999997"/>
    <n v="17.3"/>
    <n v="5"/>
    <n v="-60.3"/>
    <n v="1"/>
    <x v="2"/>
    <n v="17.253261217197917"/>
    <n v="-77.944711701851631"/>
  </r>
  <r>
    <d v="2025-03-28T00:00:00"/>
    <n v="3.86"/>
    <n v="27.6"/>
    <n v="6.4"/>
    <x v="27"/>
    <n v="87.6"/>
    <n v="41.7"/>
    <n v="83"/>
    <n v="7"/>
    <n v="-46.3"/>
    <n v="17.899999999999999"/>
    <x v="2"/>
    <n v="24.283953264392171"/>
    <n v="-77.805543516833424"/>
  </r>
  <r>
    <d v="2025-03-29T00:00:00"/>
    <n v="38.549999999999997"/>
    <n v="22.2"/>
    <n v="15.2"/>
    <x v="28"/>
    <n v="39.700000000000003"/>
    <n v="69.7"/>
    <n v="167"/>
    <n v="14"/>
    <n v="-79.099999999999994"/>
    <n v="18.5"/>
    <x v="1"/>
    <n v="16.380511235203123"/>
    <n v="-77.666375331815274"/>
  </r>
  <r>
    <d v="2025-03-30T00:00:00"/>
    <n v="11.94"/>
    <n v="19.600000000000001"/>
    <n v="15.8"/>
    <x v="29"/>
    <n v="51.4"/>
    <n v="1.2"/>
    <n v="410.4"/>
    <n v="15"/>
    <n v="-52.2"/>
    <n v="8.6"/>
    <x v="2"/>
    <n v="14.289565223285427"/>
    <n v="-77.527207146797053"/>
  </r>
  <r>
    <d v="2025-03-31T00:00:00"/>
    <n v="25.2"/>
    <n v="11.7"/>
    <n v="17.399999999999999"/>
    <x v="30"/>
    <n v="84.5"/>
    <n v="79.099999999999994"/>
    <n v="300.89999999999998"/>
    <n v="16"/>
    <n v="-92.6"/>
    <n v="11.9"/>
    <x v="0"/>
    <n v="8.261356851708296"/>
    <n v="-77.388038961778904"/>
  </r>
  <r>
    <d v="2025-04-01T00:00:00"/>
    <n v="32.01"/>
    <n v="30.6"/>
    <n v="2.5"/>
    <x v="31"/>
    <n v="8.1"/>
    <n v="32.5"/>
    <n v="143.4"/>
    <n v="1"/>
    <n v="-76.099999999999994"/>
    <n v="5.7"/>
    <x v="1"/>
    <n v="29.107620389721852"/>
    <n v="-77.248870776760683"/>
  </r>
  <r>
    <d v="2025-04-02T00:00:00"/>
    <n v="2.36"/>
    <n v="37.200000000000003"/>
    <n v="14.6"/>
    <x v="32"/>
    <n v="18.2"/>
    <n v="6.4"/>
    <n v="350.5"/>
    <n v="13"/>
    <n v="-69.7"/>
    <n v="19.399999999999999"/>
    <x v="2"/>
    <n v="27.779789538208888"/>
    <n v="-77.109702591742533"/>
  </r>
  <r>
    <d v="2025-04-03T00:00:00"/>
    <n v="46.95"/>
    <n v="28.3"/>
    <n v="14.9"/>
    <x v="33"/>
    <n v="63.8"/>
    <n v="36.1"/>
    <n v="137"/>
    <n v="19"/>
    <n v="-73.2"/>
    <n v="0.2"/>
    <x v="1"/>
    <n v="21.007127914862014"/>
    <n v="-76.970534406724326"/>
  </r>
  <r>
    <d v="2025-04-04T00:00:00"/>
    <n v="0.47"/>
    <n v="36.5"/>
    <n v="16.100000000000001"/>
    <x v="34"/>
    <n v="30.8"/>
    <n v="6.2"/>
    <n v="102.4"/>
    <n v="13"/>
    <n v="-80.599999999999994"/>
    <n v="10.5"/>
    <x v="1"/>
    <n v="26.451483947041456"/>
    <n v="-76.831366221706162"/>
  </r>
  <r>
    <d v="2025-04-05T00:00:00"/>
    <n v="21.48"/>
    <n v="13.7"/>
    <n v="12.8"/>
    <x v="35"/>
    <n v="59.3"/>
    <n v="71.3"/>
    <n v="450.4"/>
    <n v="12"/>
    <n v="-64.2"/>
    <n v="9.8000000000000007"/>
    <x v="2"/>
    <n v="10.605744972453802"/>
    <n v="-76.692198036687955"/>
  </r>
  <r>
    <d v="2025-04-06T00:00:00"/>
    <n v="46.12"/>
    <n v="36.1"/>
    <n v="9.6"/>
    <x v="36"/>
    <n v="68.3"/>
    <n v="11.6"/>
    <n v="27.9"/>
    <n v="18"/>
    <n v="-78.099999999999994"/>
    <n v="15.7"/>
    <x v="1"/>
    <n v="29.793577952549732"/>
    <n v="-76.553029851669791"/>
  </r>
  <r>
    <d v="2025-04-07T00:00:00"/>
    <n v="34.03"/>
    <n v="14.9"/>
    <n v="7"/>
    <x v="37"/>
    <n v="68.7"/>
    <n v="64.3"/>
    <n v="417.5"/>
    <n v="17"/>
    <n v="-81.599999999999994"/>
    <n v="16.7"/>
    <x v="1"/>
    <n v="12.953437707442207"/>
    <n v="-76.413861666651584"/>
  </r>
  <r>
    <d v="2025-04-08T00:00:00"/>
    <n v="47.96"/>
    <n v="20.5"/>
    <n v="0.5"/>
    <x v="38"/>
    <n v="8"/>
    <n v="26.2"/>
    <n v="299.3"/>
    <n v="7"/>
    <n v="-79.7"/>
    <n v="0.8"/>
    <x v="1"/>
    <n v="20.296021591857947"/>
    <n v="-76.274693481633435"/>
  </r>
  <r>
    <d v="2025-04-09T00:00:00"/>
    <n v="38.76"/>
    <n v="18"/>
    <n v="10.5"/>
    <x v="39"/>
    <n v="37.4"/>
    <n v="15.8"/>
    <n v="269.10000000000002"/>
    <n v="10"/>
    <n v="-90.5"/>
    <n v="4.5999999999999996"/>
    <x v="0"/>
    <n v="14.590516427463367"/>
    <n v="-76.135525296615214"/>
  </r>
  <r>
    <d v="2025-04-10T00:00:00"/>
    <n v="37.94"/>
    <n v="17.100000000000001"/>
    <n v="10.4"/>
    <x v="40"/>
    <n v="89.3"/>
    <n v="6.5"/>
    <n v="25.2"/>
    <n v="14"/>
    <n v="-71.7"/>
    <n v="4.2"/>
    <x v="1"/>
    <n v="13.888740327774157"/>
    <n v="-75.996357111597064"/>
  </r>
  <r>
    <d v="2025-04-11T00:00:00"/>
    <n v="49.92"/>
    <n v="34.799999999999997"/>
    <n v="1.1000000000000001"/>
    <x v="41"/>
    <n v="51.1"/>
    <n v="21.7"/>
    <n v="137.19999999999999"/>
    <n v="3"/>
    <n v="-87.5"/>
    <n v="5.6"/>
    <x v="1"/>
    <n v="34.042760179782107"/>
    <n v="-75.857188926578843"/>
  </r>
  <r>
    <d v="2025-04-12T00:00:00"/>
    <n v="23.29"/>
    <n v="22.2"/>
    <n v="8.1999999999999993"/>
    <x v="42"/>
    <n v="87.4"/>
    <n v="0.1"/>
    <n v="412.7"/>
    <n v="11"/>
    <n v="-56.7"/>
    <n v="8.6"/>
    <x v="2"/>
    <n v="18.842072885740588"/>
    <n v="-75.718020741560693"/>
  </r>
  <r>
    <d v="2025-04-13T00:00:00"/>
    <n v="11.27"/>
    <n v="33.9"/>
    <n v="8.4"/>
    <x v="43"/>
    <n v="35.700000000000003"/>
    <n v="13.7"/>
    <n v="53.6"/>
    <n v="11"/>
    <n v="-56.3"/>
    <n v="19.7"/>
    <x v="2"/>
    <n v="28.65749499580993"/>
    <n v="-75.578852556542486"/>
  </r>
  <r>
    <d v="2025-04-14T00:00:00"/>
    <n v="21.48"/>
    <n v="14.2"/>
    <n v="8.4"/>
    <x v="44"/>
    <n v="14.3"/>
    <n v="10.3"/>
    <n v="413.7"/>
    <n v="15"/>
    <n v="-58.9"/>
    <n v="17.399999999999999"/>
    <x v="2"/>
    <n v="12.004024452522154"/>
    <n v="-75.439684371524322"/>
  </r>
  <r>
    <d v="2025-04-15T00:00:00"/>
    <n v="46.62"/>
    <n v="19.100000000000001"/>
    <n v="0.8"/>
    <x v="45"/>
    <n v="48.3"/>
    <n v="64.3"/>
    <n v="366.2"/>
    <n v="16"/>
    <n v="-63.4"/>
    <n v="16.2"/>
    <x v="2"/>
    <n v="18.796831813055949"/>
    <n v="-75.300516186506115"/>
  </r>
  <r>
    <d v="2025-04-16T00:00:00"/>
    <n v="1.93"/>
    <n v="16.100000000000001"/>
    <n v="6"/>
    <x v="46"/>
    <n v="79.900000000000006"/>
    <n v="76"/>
    <n v="12.2"/>
    <n v="2"/>
    <n v="-96.4"/>
    <n v="17.7"/>
    <x v="0"/>
    <n v="14.279419031146237"/>
    <n v="-75.161348001487951"/>
  </r>
  <r>
    <d v="2025-04-17T00:00:00"/>
    <n v="9.9"/>
    <n v="20.9"/>
    <n v="7.4"/>
    <x v="47"/>
    <n v="84.6"/>
    <n v="37.200000000000003"/>
    <n v="73.599999999999994"/>
    <n v="17"/>
    <n v="-45.5"/>
    <n v="7.3"/>
    <x v="2"/>
    <n v="18.024810302288746"/>
    <n v="-75.022179816469745"/>
  </r>
  <r>
    <d v="2025-04-18T00:00:00"/>
    <n v="31.38"/>
    <n v="29.1"/>
    <n v="4.5"/>
    <x v="48"/>
    <n v="62.9"/>
    <n v="4"/>
    <n v="411.4"/>
    <n v="17"/>
    <n v="-73"/>
    <n v="2.2000000000000002"/>
    <x v="1"/>
    <n v="26.595397491392742"/>
    <n v="-74.883011631451595"/>
  </r>
  <r>
    <d v="2025-04-19T00:00:00"/>
    <n v="36.35"/>
    <n v="25.2"/>
    <n v="10.9"/>
    <x v="49"/>
    <n v="13.2"/>
    <n v="64.2"/>
    <n v="341.2"/>
    <n v="9"/>
    <n v="-97.2"/>
    <n v="16.5"/>
    <x v="0"/>
    <n v="20.263961129997302"/>
    <n v="-74.743843446433374"/>
  </r>
  <r>
    <d v="2025-04-20T00:00:00"/>
    <n v="28.28"/>
    <n v="21.6"/>
    <n v="16"/>
    <x v="50"/>
    <n v="66.8"/>
    <n v="33.4"/>
    <n v="270.5"/>
    <n v="11"/>
    <n v="-89.4"/>
    <n v="10.1"/>
    <x v="1"/>
    <n v="15.684819200791726"/>
    <n v="-74.604675261415224"/>
  </r>
  <r>
    <d v="2025-04-21T00:00:00"/>
    <n v="38.15"/>
    <n v="29.6"/>
    <n v="2.2000000000000002"/>
    <x v="51"/>
    <n v="37.700000000000003"/>
    <n v="73.7"/>
    <n v="374.8"/>
    <n v="17"/>
    <n v="-85.1"/>
    <n v="11"/>
    <x v="1"/>
    <n v="28.325837141202182"/>
    <n v="-74.465507076397003"/>
  </r>
  <r>
    <d v="2025-04-22T00:00:00"/>
    <n v="24.65"/>
    <n v="14.3"/>
    <n v="0.2"/>
    <x v="52"/>
    <n v="93.9"/>
    <n v="13.7"/>
    <n v="38"/>
    <n v="7"/>
    <n v="-68.8"/>
    <n v="17.100000000000001"/>
    <x v="2"/>
    <n v="14.24291424761908"/>
    <n v="-74.326338891378853"/>
  </r>
  <r>
    <d v="2025-04-23T00:00:00"/>
    <n v="2.54"/>
    <n v="18.3"/>
    <n v="0.4"/>
    <x v="53"/>
    <n v="69.400000000000006"/>
    <n v="53.7"/>
    <n v="73"/>
    <n v="7"/>
    <n v="-94.3"/>
    <n v="9.9"/>
    <x v="0"/>
    <n v="18.15418404151821"/>
    <n v="-74.187170706360646"/>
  </r>
  <r>
    <d v="2025-04-24T00:00:00"/>
    <n v="25.08"/>
    <n v="11.7"/>
    <n v="19.100000000000001"/>
    <x v="54"/>
    <n v="80.900000000000006"/>
    <n v="53.1"/>
    <n v="334.6"/>
    <n v="15"/>
    <n v="-63"/>
    <n v="18.399999999999999"/>
    <x v="2"/>
    <n v="7.9851921225030633"/>
    <n v="-74.048002521342482"/>
  </r>
  <r>
    <d v="2025-04-25T00:00:00"/>
    <n v="30.05"/>
    <n v="21.7"/>
    <n v="14.3"/>
    <x v="55"/>
    <n v="82.3"/>
    <n v="29.1"/>
    <n v="217.1"/>
    <n v="15"/>
    <n v="-74.7"/>
    <n v="6.5"/>
    <x v="1"/>
    <n v="16.302398766047425"/>
    <n v="-73.908834336324276"/>
  </r>
  <r>
    <d v="2025-04-26T00:00:00"/>
    <n v="22.67"/>
    <n v="18.899999999999999"/>
    <n v="4.5"/>
    <x v="56"/>
    <n v="86.6"/>
    <n v="52.4"/>
    <n v="392.3"/>
    <n v="3"/>
    <n v="-88.4"/>
    <n v="3.6"/>
    <x v="1"/>
    <n v="17.273299401626211"/>
    <n v="-73.769666151306112"/>
  </r>
  <r>
    <d v="2025-04-27T00:00:00"/>
    <n v="7.3"/>
    <n v="35.200000000000003"/>
    <n v="10.6"/>
    <x v="57"/>
    <n v="43.2"/>
    <n v="64.7"/>
    <n v="78.5"/>
    <n v="13"/>
    <n v="-72.8"/>
    <n v="15.1"/>
    <x v="1"/>
    <n v="28.475557354340797"/>
    <n v="-73.630497966287905"/>
  </r>
  <r>
    <d v="2025-04-28T00:00:00"/>
    <n v="24.26"/>
    <n v="27.6"/>
    <n v="5.7"/>
    <x v="58"/>
    <n v="98.4"/>
    <n v="23.1"/>
    <n v="70.2"/>
    <n v="9"/>
    <n v="-46.1"/>
    <n v="17"/>
    <x v="2"/>
    <n v="24.626319582354469"/>
    <n v="-73.491329781269755"/>
  </r>
  <r>
    <d v="2025-04-29T00:00:00"/>
    <n v="40.94"/>
    <n v="10.5"/>
    <n v="8.1"/>
    <x v="59"/>
    <n v="10.1"/>
    <n v="9.4"/>
    <n v="270.3"/>
    <n v="16"/>
    <n v="-42"/>
    <n v="16.399999999999999"/>
    <x v="2"/>
    <n v="8.929632647672447"/>
    <n v="-73.352161596251534"/>
  </r>
  <r>
    <d v="2025-04-30T00:00:00"/>
    <n v="10.48"/>
    <n v="39.4"/>
    <n v="6.4"/>
    <x v="60"/>
    <n v="82.7"/>
    <n v="13.5"/>
    <n v="344.8"/>
    <n v="11"/>
    <n v="-70.8"/>
    <n v="8.9"/>
    <x v="1"/>
    <n v="34.666223138298967"/>
    <n v="-73.212993411233384"/>
  </r>
  <r>
    <d v="2025-05-01T00:00:00"/>
    <n v="13.31"/>
    <n v="20.9"/>
    <n v="13.7"/>
    <x v="61"/>
    <n v="83.9"/>
    <n v="6.5"/>
    <n v="488.9"/>
    <n v="9"/>
    <n v="-96.7"/>
    <n v="5.8"/>
    <x v="0"/>
    <n v="15.890940372952434"/>
    <n v="-73.073825226215163"/>
  </r>
  <r>
    <d v="2025-05-02T00:00:00"/>
    <n v="29.49"/>
    <n v="21.1"/>
    <n v="11.5"/>
    <x v="62"/>
    <n v="57"/>
    <n v="7.5"/>
    <n v="71.099999999999994"/>
    <n v="16"/>
    <n v="-74.900000000000006"/>
    <n v="4.3"/>
    <x v="1"/>
    <n v="16.764659012820349"/>
    <n v="-72.934657041197013"/>
  </r>
  <r>
    <d v="2025-05-03T00:00:00"/>
    <n v="12.72"/>
    <n v="22.5"/>
    <n v="11.4"/>
    <x v="63"/>
    <n v="14.5"/>
    <n v="30"/>
    <n v="173.4"/>
    <n v="19"/>
    <n v="-90.3"/>
    <n v="15.8"/>
    <x v="0"/>
    <n v="17.912795846297708"/>
    <n v="-72.795488856178807"/>
  </r>
  <r>
    <d v="2025-05-04T00:00:00"/>
    <n v="47.65"/>
    <n v="33.299999999999997"/>
    <n v="5.3"/>
    <x v="64"/>
    <n v="29.3"/>
    <n v="27.9"/>
    <n v="54.5"/>
    <n v="8"/>
    <n v="-98.2"/>
    <n v="9.9"/>
    <x v="0"/>
    <n v="29.950840780928267"/>
    <n v="-72.656320671160643"/>
  </r>
  <r>
    <d v="2025-05-05T00:00:00"/>
    <n v="49.22"/>
    <n v="26.7"/>
    <n v="5.6"/>
    <x v="65"/>
    <n v="64.099999999999994"/>
    <n v="28.5"/>
    <n v="200.6"/>
    <n v="13"/>
    <n v="-76.5"/>
    <n v="18.899999999999999"/>
    <x v="1"/>
    <n v="23.870981675259539"/>
    <n v="-72.517152486142436"/>
  </r>
  <r>
    <d v="2025-05-06T00:00:00"/>
    <n v="28.98"/>
    <n v="24.2"/>
    <n v="0.7"/>
    <x v="66"/>
    <n v="70.5"/>
    <n v="43.4"/>
    <n v="208.3"/>
    <n v="10"/>
    <n v="-73.900000000000006"/>
    <n v="14"/>
    <x v="1"/>
    <n v="23.863560571161258"/>
    <n v="-72.377984301124286"/>
  </r>
  <r>
    <d v="2025-05-07T00:00:00"/>
    <n v="48.93"/>
    <n v="25.6"/>
    <n v="6.9"/>
    <x v="67"/>
    <n v="78.099999999999994"/>
    <n v="9.4"/>
    <n v="350.1"/>
    <n v="11"/>
    <n v="-59.8"/>
    <n v="3.4"/>
    <x v="2"/>
    <n v="22.30012650869244"/>
    <n v="-72.238816116106065"/>
  </r>
  <r>
    <d v="2025-05-08T00:00:00"/>
    <n v="21.1"/>
    <n v="19.8"/>
    <n v="15.1"/>
    <x v="68"/>
    <n v="69.5"/>
    <n v="46"/>
    <n v="485.7"/>
    <n v="7"/>
    <n v="-99.7"/>
    <n v="19.8"/>
    <x v="0"/>
    <n v="14.638893684812732"/>
    <n v="-72.099647931087915"/>
  </r>
  <r>
    <d v="2025-05-09T00:00:00"/>
    <n v="40.92"/>
    <n v="29.6"/>
    <n v="8.8000000000000007"/>
    <x v="69"/>
    <n v="61.7"/>
    <n v="6.1"/>
    <n v="385.7"/>
    <n v="10"/>
    <n v="-93.1"/>
    <n v="13.6"/>
    <x v="0"/>
    <n v="24.82309230677739"/>
    <n v="-71.960479746069694"/>
  </r>
  <r>
    <d v="2025-05-10T00:00:00"/>
    <n v="18.43"/>
    <n v="37.799999999999997"/>
    <n v="16.7"/>
    <x v="70"/>
    <n v="82.7"/>
    <n v="73.3"/>
    <n v="229.9"/>
    <n v="20"/>
    <n v="-94.6"/>
    <n v="11.3"/>
    <x v="0"/>
    <n v="27.066832968188479"/>
    <n v="-71.821311561051544"/>
  </r>
  <r>
    <d v="2025-05-11T00:00:00"/>
    <n v="38.53"/>
    <n v="33.799999999999997"/>
    <n v="3.1"/>
    <x v="71"/>
    <n v="60.7"/>
    <n v="61.2"/>
    <n v="269.60000000000002"/>
    <n v="14"/>
    <n v="-92.1"/>
    <n v="7.6"/>
    <x v="0"/>
    <n v="31.768041573538802"/>
    <n v="-71.682143376033338"/>
  </r>
  <r>
    <d v="2025-05-12T00:00:00"/>
    <n v="36.549999999999997"/>
    <n v="10.7"/>
    <n v="17.8"/>
    <x v="72"/>
    <n v="95.9"/>
    <n v="37.700000000000003"/>
    <n v="475.2"/>
    <n v="10"/>
    <n v="-66.400000000000006"/>
    <n v="12.5"/>
    <x v="2"/>
    <n v="7.4950570365172"/>
    <n v="-71.542975191015174"/>
  </r>
  <r>
    <d v="2025-05-13T00:00:00"/>
    <n v="24.01"/>
    <n v="27.6"/>
    <n v="16.899999999999999"/>
    <x v="73"/>
    <n v="54.4"/>
    <n v="45.2"/>
    <n v="368.8"/>
    <n v="6"/>
    <n v="-70.5"/>
    <n v="16"/>
    <x v="1"/>
    <n v="19.684189945992589"/>
    <n v="-71.403807005996967"/>
  </r>
  <r>
    <d v="2025-05-14T00:00:00"/>
    <n v="18.61"/>
    <n v="22"/>
    <n v="10.4"/>
    <x v="74"/>
    <n v="31.6"/>
    <n v="49.3"/>
    <n v="216.9"/>
    <n v="10"/>
    <n v="-63.5"/>
    <n v="4.8"/>
    <x v="2"/>
    <n v="17.868554807662658"/>
    <n v="-71.264638820978803"/>
  </r>
  <r>
    <d v="2025-05-15T00:00:00"/>
    <n v="32.5"/>
    <n v="25.9"/>
    <n v="2.5"/>
    <x v="75"/>
    <n v="77.099999999999994"/>
    <n v="20.9"/>
    <n v="482.1"/>
    <n v="9"/>
    <n v="-69.5"/>
    <n v="10.3"/>
    <x v="2"/>
    <n v="24.636842094568493"/>
    <n v="-71.125470635960596"/>
  </r>
  <r>
    <d v="2025-05-16T00:00:00"/>
    <n v="5.1100000000000003"/>
    <n v="32.299999999999997"/>
    <n v="19.8"/>
    <x v="76"/>
    <n v="9.1"/>
    <n v="67.3"/>
    <n v="231.3"/>
    <n v="17"/>
    <n v="-72.3"/>
    <n v="5.7"/>
    <x v="1"/>
    <n v="21.738116278777579"/>
    <n v="-70.986302450942446"/>
  </r>
  <r>
    <d v="2025-05-17T00:00:00"/>
    <n v="5.29"/>
    <n v="29.2"/>
    <n v="12.1"/>
    <x v="77"/>
    <n v="99.8"/>
    <n v="67.3"/>
    <n v="270.2"/>
    <n v="18"/>
    <n v="-68.900000000000006"/>
    <n v="15.1"/>
    <x v="2"/>
    <n v="22.923640384513423"/>
    <n v="-70.847134265924225"/>
  </r>
  <r>
    <d v="2025-05-18T00:00:00"/>
    <n v="8.33"/>
    <n v="34.1"/>
    <n v="15.3"/>
    <x v="78"/>
    <n v="60.2"/>
    <n v="12.2"/>
    <n v="332.7"/>
    <n v="9"/>
    <n v="-88.4"/>
    <n v="1.2"/>
    <x v="1"/>
    <n v="25.110783723453014"/>
    <n v="-70.707966080906075"/>
  </r>
  <r>
    <d v="2025-05-19T00:00:00"/>
    <n v="21.98"/>
    <n v="38.9"/>
    <n v="5.5"/>
    <x v="79"/>
    <n v="90.2"/>
    <n v="21"/>
    <n v="415.9"/>
    <n v="11"/>
    <n v="-42.2"/>
    <n v="10.199999999999999"/>
    <x v="2"/>
    <n v="34.847947863034946"/>
    <n v="-70.568797895887855"/>
  </r>
  <r>
    <d v="2025-05-20T00:00:00"/>
    <n v="43.83"/>
    <n v="30.3"/>
    <n v="4"/>
    <x v="80"/>
    <n v="57.8"/>
    <n v="43.5"/>
    <n v="255.4"/>
    <n v="15"/>
    <n v="-54.8"/>
    <n v="14.7"/>
    <x v="2"/>
    <n v="27.970425295515064"/>
    <n v="-70.429629710869705"/>
  </r>
  <r>
    <d v="2025-05-21T00:00:00"/>
    <n v="44.72"/>
    <n v="29"/>
    <n v="7.5"/>
    <x v="81"/>
    <n v="89"/>
    <n v="16.2"/>
    <n v="489.3"/>
    <n v="20"/>
    <n v="-47.5"/>
    <n v="10.1"/>
    <x v="2"/>
    <n v="24.960531316326676"/>
    <n v="-70.290461525851498"/>
  </r>
  <r>
    <d v="2025-05-22T00:00:00"/>
    <n v="14.29"/>
    <n v="11.7"/>
    <n v="5.5"/>
    <x v="82"/>
    <n v="75.3"/>
    <n v="62.2"/>
    <n v="99.2"/>
    <n v="13"/>
    <n v="-41.9"/>
    <n v="14"/>
    <x v="2"/>
    <n v="10.48125938296938"/>
    <n v="-70.151293340833334"/>
  </r>
  <r>
    <d v="2025-05-23T00:00:00"/>
    <n v="39.51"/>
    <n v="31"/>
    <n v="9.1"/>
    <x v="83"/>
    <n v="65.900000000000006"/>
    <n v="18.5"/>
    <n v="119.3"/>
    <n v="3"/>
    <n v="-69.3"/>
    <n v="13.3"/>
    <x v="2"/>
    <n v="25.841641552887793"/>
    <n v="-70.012125155815127"/>
  </r>
  <r>
    <d v="2025-05-24T00:00:00"/>
    <n v="19.350000000000001"/>
    <n v="35.4"/>
    <n v="5.3"/>
    <x v="84"/>
    <n v="51.8"/>
    <n v="4.8"/>
    <n v="290.7"/>
    <n v="18"/>
    <n v="-95.6"/>
    <n v="3.6"/>
    <x v="0"/>
    <n v="31.83963254188771"/>
    <n v="-69.872956970796977"/>
  </r>
  <r>
    <d v="2025-05-25T00:00:00"/>
    <n v="33.659999999999997"/>
    <n v="34.1"/>
    <n v="3.1"/>
    <x v="85"/>
    <n v="92.2"/>
    <n v="79.2"/>
    <n v="420.6"/>
    <n v="14"/>
    <n v="-43.3"/>
    <n v="17"/>
    <x v="2"/>
    <n v="32.05000643957613"/>
    <n v="-69.733788785778756"/>
  </r>
  <r>
    <d v="2025-05-26T00:00:00"/>
    <n v="22.84"/>
    <n v="37.700000000000003"/>
    <n v="16.2"/>
    <x v="86"/>
    <n v="75.8"/>
    <n v="38.200000000000003"/>
    <n v="92"/>
    <n v="4"/>
    <n v="-66.599999999999994"/>
    <n v="17"/>
    <x v="2"/>
    <n v="27.266534137720058"/>
    <n v="-69.594620600760607"/>
  </r>
  <r>
    <d v="2025-05-27T00:00:00"/>
    <n v="35.21"/>
    <n v="18"/>
    <n v="3.3"/>
    <x v="87"/>
    <n v="31.7"/>
    <n v="70.5"/>
    <n v="380.8"/>
    <n v="19"/>
    <n v="-74.5"/>
    <n v="6.5"/>
    <x v="1"/>
    <n v="16.850355557249138"/>
    <n v="-69.455452415742386"/>
  </r>
  <r>
    <d v="2025-05-28T00:00:00"/>
    <n v="41.29"/>
    <n v="21.8"/>
    <n v="10.3"/>
    <x v="88"/>
    <n v="28.4"/>
    <n v="27.7"/>
    <n v="227.1"/>
    <n v="19"/>
    <n v="-56.7"/>
    <n v="19.899999999999999"/>
    <x v="2"/>
    <n v="17.741561062967673"/>
    <n v="-69.316284230724236"/>
  </r>
  <r>
    <d v="2025-05-29T00:00:00"/>
    <n v="5.65"/>
    <n v="14.6"/>
    <n v="8"/>
    <x v="89"/>
    <n v="11.9"/>
    <n v="54.3"/>
    <n v="357.7"/>
    <n v="19"/>
    <n v="-61"/>
    <n v="7"/>
    <x v="2"/>
    <n v="12.441299318906685"/>
    <n v="-69.177116045706029"/>
  </r>
  <r>
    <d v="2025-05-30T00:00:00"/>
    <n v="11.39"/>
    <n v="37.5"/>
    <n v="9.1999999999999993"/>
    <x v="90"/>
    <n v="27"/>
    <n v="72.099999999999994"/>
    <n v="124.4"/>
    <n v="8"/>
    <n v="-88.7"/>
    <n v="17.600000000000001"/>
    <x v="1"/>
    <n v="31.19759264350019"/>
    <n v="-69.037947860687865"/>
  </r>
  <r>
    <d v="2025-05-31T00:00:00"/>
    <n v="24.62"/>
    <n v="18.7"/>
    <n v="3.7"/>
    <x v="91"/>
    <n v="96.9"/>
    <n v="36.200000000000003"/>
    <n v="270.2"/>
    <n v="4"/>
    <n v="-89"/>
    <n v="15.5"/>
    <x v="1"/>
    <n v="17.36616067483207"/>
    <n v="-68.898779675669658"/>
  </r>
  <r>
    <d v="2025-06-01T00:00:00"/>
    <n v="40.97"/>
    <n v="14.7"/>
    <n v="4.8"/>
    <x v="92"/>
    <n v="19.100000000000001"/>
    <n v="72.400000000000006"/>
    <n v="211.1"/>
    <n v="2"/>
    <n v="-85.6"/>
    <n v="15.9"/>
    <x v="1"/>
    <n v="13.354421036209981"/>
    <n v="-68.759611490651494"/>
  </r>
  <r>
    <d v="2025-06-02T00:00:00"/>
    <n v="34.86"/>
    <n v="35.799999999999997"/>
    <n v="1.8"/>
    <x v="93"/>
    <n v="72"/>
    <n v="23.3"/>
    <n v="383.1"/>
    <n v="4"/>
    <n v="-83.2"/>
    <n v="15.6"/>
    <x v="1"/>
    <n v="34.534122506695802"/>
    <n v="-68.620443305633287"/>
  </r>
  <r>
    <d v="2025-06-03T00:00:00"/>
    <n v="29.96"/>
    <n v="32.9"/>
    <n v="3.1"/>
    <x v="94"/>
    <n v="47.1"/>
    <n v="13.7"/>
    <n v="276.89999999999998"/>
    <n v="12"/>
    <n v="-60.5"/>
    <n v="16.8"/>
    <x v="2"/>
    <n v="30.922146975426823"/>
    <n v="-68.481275120615138"/>
  </r>
  <r>
    <d v="2025-06-04T00:00:00"/>
    <n v="47.06"/>
    <n v="28.6"/>
    <n v="3.5"/>
    <x v="95"/>
    <n v="54.2"/>
    <n v="32.9"/>
    <n v="201"/>
    <n v="14"/>
    <n v="-70.2"/>
    <n v="16.100000000000001"/>
    <x v="1"/>
    <n v="26.666463249310123"/>
    <n v="-68.342106935596917"/>
  </r>
  <r>
    <d v="2025-06-05T00:00:00"/>
    <n v="26.11"/>
    <n v="10.4"/>
    <n v="6"/>
    <x v="96"/>
    <n v="30.3"/>
    <n v="76.2"/>
    <n v="223.4"/>
    <n v="19"/>
    <n v="-55.5"/>
    <n v="14.8"/>
    <x v="2"/>
    <n v="9.2239725418584388"/>
    <n v="-68.202938750578767"/>
  </r>
  <r>
    <d v="2025-06-06T00:00:00"/>
    <n v="21.13"/>
    <n v="16.899999999999999"/>
    <n v="18.600000000000001"/>
    <x v="97"/>
    <n v="49.9"/>
    <n v="15.2"/>
    <n v="162.6"/>
    <n v="6"/>
    <n v="-70.400000000000006"/>
    <n v="15.1"/>
    <x v="1"/>
    <n v="11.650086698659358"/>
    <n v="-68.063770565560546"/>
  </r>
  <r>
    <d v="2025-06-07T00:00:00"/>
    <n v="2.79"/>
    <n v="28.9"/>
    <n v="4.2"/>
    <x v="98"/>
    <n v="86.7"/>
    <n v="41.7"/>
    <n v="370.5"/>
    <n v="9"/>
    <n v="-61.7"/>
    <n v="14"/>
    <x v="2"/>
    <n v="26.571563301149101"/>
    <n v="-67.924602380542396"/>
  </r>
  <r>
    <d v="2025-06-08T00:00:00"/>
    <n v="11.65"/>
    <n v="27.6"/>
    <n v="0.4"/>
    <x v="99"/>
    <n v="61.5"/>
    <n v="25.3"/>
    <n v="356"/>
    <n v="6"/>
    <n v="-72"/>
    <n v="14.6"/>
    <x v="1"/>
    <n v="27.380080849502875"/>
    <n v="-67.7854341955241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5273B-B1AA-4E7C-ADC6-D008AAE8E0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4" firstHeaderRow="0" firstDataRow="1" firstDataCol="1"/>
  <pivotFields count="14">
    <pivotField numFmtId="164" showAll="0"/>
    <pivotField showAll="0"/>
    <pivotField showAll="0"/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165" showAll="0"/>
    <pivotField numFmtId="165" showAll="0"/>
  </pivotFields>
  <rowFields count="2">
    <field x="4"/>
    <field x="11"/>
  </rowFields>
  <rowItems count="201">
    <i>
      <x/>
    </i>
    <i r="1">
      <x/>
    </i>
    <i>
      <x v="1"/>
    </i>
    <i r="1">
      <x v="2"/>
    </i>
    <i>
      <x v="2"/>
    </i>
    <i r="1">
      <x v="1"/>
    </i>
    <i>
      <x v="3"/>
    </i>
    <i r="1">
      <x/>
    </i>
    <i>
      <x v="4"/>
    </i>
    <i r="1">
      <x v="2"/>
    </i>
    <i>
      <x v="5"/>
    </i>
    <i r="1">
      <x v="1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/>
    </i>
    <i>
      <x v="11"/>
    </i>
    <i r="1">
      <x/>
    </i>
    <i>
      <x v="12"/>
    </i>
    <i r="1">
      <x v="1"/>
    </i>
    <i>
      <x v="13"/>
    </i>
    <i r="1">
      <x v="1"/>
    </i>
    <i>
      <x v="14"/>
    </i>
    <i r="1">
      <x v="2"/>
    </i>
    <i>
      <x v="15"/>
    </i>
    <i r="1">
      <x v="1"/>
    </i>
    <i>
      <x v="16"/>
    </i>
    <i r="1">
      <x v="2"/>
    </i>
    <i>
      <x v="17"/>
    </i>
    <i r="1">
      <x v="2"/>
    </i>
    <i>
      <x v="18"/>
    </i>
    <i r="1">
      <x v="1"/>
    </i>
    <i>
      <x v="19"/>
    </i>
    <i r="1">
      <x/>
    </i>
    <i>
      <x v="20"/>
    </i>
    <i r="1">
      <x v="2"/>
    </i>
    <i>
      <x v="21"/>
    </i>
    <i r="1">
      <x v="1"/>
    </i>
    <i>
      <x v="22"/>
    </i>
    <i r="1">
      <x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2"/>
    </i>
    <i>
      <x v="29"/>
    </i>
    <i r="1">
      <x v="1"/>
    </i>
    <i>
      <x v="30"/>
    </i>
    <i r="1">
      <x/>
    </i>
    <i>
      <x v="31"/>
    </i>
    <i r="1">
      <x v="2"/>
    </i>
    <i>
      <x v="32"/>
    </i>
    <i r="1">
      <x v="1"/>
    </i>
    <i>
      <x v="33"/>
    </i>
    <i r="1">
      <x v="2"/>
    </i>
    <i>
      <x v="34"/>
    </i>
    <i r="1">
      <x v="2"/>
    </i>
    <i>
      <x v="35"/>
    </i>
    <i r="1">
      <x v="1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/>
    </i>
    <i>
      <x v="40"/>
    </i>
    <i r="1">
      <x v="2"/>
    </i>
    <i>
      <x v="41"/>
    </i>
    <i r="1">
      <x v="2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/>
    </i>
    <i>
      <x v="47"/>
    </i>
    <i r="1">
      <x v="1"/>
    </i>
    <i>
      <x v="48"/>
    </i>
    <i r="1">
      <x v="2"/>
    </i>
    <i>
      <x v="49"/>
    </i>
    <i r="1">
      <x/>
    </i>
    <i>
      <x v="50"/>
    </i>
    <i r="1">
      <x v="2"/>
    </i>
    <i>
      <x v="51"/>
    </i>
    <i r="1">
      <x v="2"/>
    </i>
    <i>
      <x v="52"/>
    </i>
    <i r="1">
      <x v="1"/>
    </i>
    <i>
      <x v="53"/>
    </i>
    <i r="1">
      <x/>
    </i>
    <i>
      <x v="54"/>
    </i>
    <i r="1">
      <x v="1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1"/>
    </i>
    <i>
      <x v="59"/>
    </i>
    <i r="1">
      <x v="1"/>
    </i>
    <i>
      <x v="60"/>
    </i>
    <i r="1">
      <x v="2"/>
    </i>
    <i>
      <x v="61"/>
    </i>
    <i r="1">
      <x/>
    </i>
    <i>
      <x v="62"/>
    </i>
    <i r="1">
      <x v="2"/>
    </i>
    <i>
      <x v="63"/>
    </i>
    <i r="1">
      <x/>
    </i>
    <i>
      <x v="64"/>
    </i>
    <i r="1">
      <x/>
    </i>
    <i>
      <x v="65"/>
    </i>
    <i r="1">
      <x v="2"/>
    </i>
    <i>
      <x v="66"/>
    </i>
    <i r="1">
      <x v="2"/>
    </i>
    <i>
      <x v="67"/>
    </i>
    <i r="1">
      <x v="1"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 v="1"/>
    </i>
    <i>
      <x v="73"/>
    </i>
    <i r="1">
      <x v="2"/>
    </i>
    <i>
      <x v="74"/>
    </i>
    <i r="1">
      <x v="1"/>
    </i>
    <i>
      <x v="75"/>
    </i>
    <i r="1">
      <x v="1"/>
    </i>
    <i>
      <x v="76"/>
    </i>
    <i r="1">
      <x v="2"/>
    </i>
    <i>
      <x v="77"/>
    </i>
    <i r="1">
      <x v="1"/>
    </i>
    <i>
      <x v="78"/>
    </i>
    <i r="1">
      <x v="2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 v="1"/>
    </i>
    <i>
      <x v="83"/>
    </i>
    <i r="1">
      <x v="1"/>
    </i>
    <i>
      <x v="84"/>
    </i>
    <i r="1">
      <x/>
    </i>
    <i>
      <x v="85"/>
    </i>
    <i r="1">
      <x v="1"/>
    </i>
    <i>
      <x v="86"/>
    </i>
    <i r="1">
      <x v="1"/>
    </i>
    <i>
      <x v="87"/>
    </i>
    <i r="1">
      <x v="2"/>
    </i>
    <i>
      <x v="88"/>
    </i>
    <i r="1">
      <x v="1"/>
    </i>
    <i>
      <x v="89"/>
    </i>
    <i r="1">
      <x v="1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 v="2"/>
    </i>
    <i>
      <x v="94"/>
    </i>
    <i r="1">
      <x v="1"/>
    </i>
    <i>
      <x v="95"/>
    </i>
    <i r="1">
      <x v="2"/>
    </i>
    <i>
      <x v="96"/>
    </i>
    <i r="1">
      <x v="1"/>
    </i>
    <i>
      <x v="97"/>
    </i>
    <i r="1">
      <x v="2"/>
    </i>
    <i>
      <x v="98"/>
    </i>
    <i r="1">
      <x v="1"/>
    </i>
    <i>
      <x v="99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ignal_Strength_dBm" fld="9" baseField="0" baseItem="0"/>
    <dataField name="Sum of Predicted Signal Strength" fld="1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zoomScale="71" workbookViewId="0">
      <selection activeCell="B34" sqref="A1:D101"/>
    </sheetView>
  </sheetViews>
  <sheetFormatPr defaultRowHeight="14.4" x14ac:dyDescent="0.3"/>
  <cols>
    <col min="1" max="1" width="33.88671875" customWidth="1"/>
    <col min="2" max="2" width="24.88671875" customWidth="1"/>
    <col min="3" max="3" width="35.6640625" customWidth="1"/>
    <col min="4" max="4" width="30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45717</v>
      </c>
      <c r="B2">
        <v>3.59</v>
      </c>
      <c r="C2">
        <v>24.3</v>
      </c>
      <c r="D2">
        <v>12</v>
      </c>
    </row>
    <row r="3" spans="1:4" x14ac:dyDescent="0.3">
      <c r="A3" s="2">
        <v>45718</v>
      </c>
      <c r="B3">
        <v>0.41</v>
      </c>
      <c r="C3">
        <v>33.6</v>
      </c>
      <c r="D3">
        <v>13.9</v>
      </c>
    </row>
    <row r="4" spans="1:4" x14ac:dyDescent="0.3">
      <c r="A4" s="2">
        <v>45719</v>
      </c>
      <c r="B4">
        <v>10.039999999999999</v>
      </c>
      <c r="C4">
        <v>28.8</v>
      </c>
      <c r="D4">
        <v>4.5999999999999996</v>
      </c>
    </row>
    <row r="5" spans="1:4" x14ac:dyDescent="0.3">
      <c r="A5" s="2">
        <v>45720</v>
      </c>
      <c r="B5">
        <v>9.1300000000000008</v>
      </c>
      <c r="C5">
        <v>32.200000000000003</v>
      </c>
      <c r="D5">
        <v>7.7</v>
      </c>
    </row>
    <row r="6" spans="1:4" x14ac:dyDescent="0.3">
      <c r="A6" s="2">
        <v>45721</v>
      </c>
      <c r="B6">
        <v>28.21</v>
      </c>
      <c r="C6">
        <v>10.199999999999999</v>
      </c>
      <c r="D6">
        <v>5.2</v>
      </c>
    </row>
    <row r="7" spans="1:4" x14ac:dyDescent="0.3">
      <c r="A7" s="2">
        <v>45722</v>
      </c>
      <c r="B7">
        <v>31.51</v>
      </c>
      <c r="C7">
        <v>22.9</v>
      </c>
      <c r="D7">
        <v>0.1</v>
      </c>
    </row>
    <row r="8" spans="1:4" x14ac:dyDescent="0.3">
      <c r="A8" s="2">
        <v>45723</v>
      </c>
      <c r="B8">
        <v>11.41</v>
      </c>
      <c r="C8">
        <v>31.1</v>
      </c>
      <c r="D8">
        <v>5.4</v>
      </c>
    </row>
    <row r="9" spans="1:4" x14ac:dyDescent="0.3">
      <c r="A9" s="2">
        <v>45724</v>
      </c>
      <c r="B9">
        <v>6.94</v>
      </c>
      <c r="C9">
        <v>34.6</v>
      </c>
      <c r="D9">
        <v>8.6</v>
      </c>
    </row>
    <row r="10" spans="1:4" x14ac:dyDescent="0.3">
      <c r="A10" s="2">
        <v>45725</v>
      </c>
      <c r="B10">
        <v>11.07</v>
      </c>
      <c r="C10">
        <v>32.5</v>
      </c>
      <c r="D10">
        <v>11.7</v>
      </c>
    </row>
    <row r="11" spans="1:4" x14ac:dyDescent="0.3">
      <c r="A11" s="2">
        <v>45726</v>
      </c>
      <c r="B11">
        <v>17.45</v>
      </c>
      <c r="C11">
        <v>29.5</v>
      </c>
      <c r="D11">
        <v>4.8</v>
      </c>
    </row>
    <row r="12" spans="1:4" x14ac:dyDescent="0.3">
      <c r="A12" s="2">
        <v>45727</v>
      </c>
      <c r="B12">
        <v>22.89</v>
      </c>
      <c r="C12">
        <v>21.8</v>
      </c>
      <c r="D12">
        <v>14.6</v>
      </c>
    </row>
    <row r="13" spans="1:4" x14ac:dyDescent="0.3">
      <c r="A13" s="2">
        <v>45728</v>
      </c>
      <c r="B13">
        <v>29.37</v>
      </c>
      <c r="C13">
        <v>10.1</v>
      </c>
      <c r="D13">
        <v>5.3</v>
      </c>
    </row>
    <row r="14" spans="1:4" x14ac:dyDescent="0.3">
      <c r="A14" s="2">
        <v>45729</v>
      </c>
      <c r="B14">
        <v>46.75</v>
      </c>
      <c r="C14">
        <v>30.4</v>
      </c>
      <c r="D14">
        <v>18.5</v>
      </c>
    </row>
    <row r="15" spans="1:4" x14ac:dyDescent="0.3">
      <c r="A15" s="2">
        <v>45730</v>
      </c>
      <c r="B15">
        <v>42.81</v>
      </c>
      <c r="C15">
        <v>35.4</v>
      </c>
      <c r="D15">
        <v>1.8</v>
      </c>
    </row>
    <row r="16" spans="1:4" x14ac:dyDescent="0.3">
      <c r="A16" s="2">
        <v>45731</v>
      </c>
      <c r="B16">
        <v>10.86</v>
      </c>
      <c r="C16">
        <v>33.4</v>
      </c>
      <c r="D16">
        <v>10.6</v>
      </c>
    </row>
    <row r="17" spans="1:4" x14ac:dyDescent="0.3">
      <c r="A17" s="2">
        <v>45732</v>
      </c>
      <c r="B17">
        <v>21.88</v>
      </c>
      <c r="C17">
        <v>22.8</v>
      </c>
      <c r="D17">
        <v>1.4</v>
      </c>
    </row>
    <row r="18" spans="1:4" x14ac:dyDescent="0.3">
      <c r="A18" s="2">
        <v>45733</v>
      </c>
      <c r="B18">
        <v>41.79</v>
      </c>
      <c r="C18">
        <v>29.4</v>
      </c>
      <c r="D18">
        <v>2.1</v>
      </c>
    </row>
    <row r="19" spans="1:4" x14ac:dyDescent="0.3">
      <c r="A19" s="2">
        <v>45734</v>
      </c>
      <c r="B19">
        <v>15.57</v>
      </c>
      <c r="C19">
        <v>10.6</v>
      </c>
      <c r="D19">
        <v>11.7</v>
      </c>
    </row>
    <row r="20" spans="1:4" x14ac:dyDescent="0.3">
      <c r="A20" s="2">
        <v>45735</v>
      </c>
      <c r="B20">
        <v>22.34</v>
      </c>
      <c r="C20">
        <v>19.399999999999999</v>
      </c>
      <c r="D20">
        <v>5.8</v>
      </c>
    </row>
    <row r="21" spans="1:4" x14ac:dyDescent="0.3">
      <c r="A21" s="2">
        <v>45736</v>
      </c>
      <c r="B21">
        <v>41.38</v>
      </c>
      <c r="C21">
        <v>32.1</v>
      </c>
      <c r="D21">
        <v>1.6</v>
      </c>
    </row>
    <row r="22" spans="1:4" x14ac:dyDescent="0.3">
      <c r="A22" s="2">
        <v>45737</v>
      </c>
      <c r="B22">
        <v>25.54</v>
      </c>
      <c r="C22">
        <v>10.9</v>
      </c>
      <c r="D22">
        <v>19.899999999999999</v>
      </c>
    </row>
    <row r="23" spans="1:4" x14ac:dyDescent="0.3">
      <c r="A23" s="2">
        <v>45738</v>
      </c>
      <c r="B23">
        <v>13.12</v>
      </c>
      <c r="C23">
        <v>18.899999999999999</v>
      </c>
      <c r="D23">
        <v>8.3000000000000007</v>
      </c>
    </row>
    <row r="24" spans="1:4" x14ac:dyDescent="0.3">
      <c r="A24" s="2">
        <v>45739</v>
      </c>
      <c r="B24">
        <v>16.11</v>
      </c>
      <c r="C24">
        <v>31.5</v>
      </c>
      <c r="D24">
        <v>6.6</v>
      </c>
    </row>
    <row r="25" spans="1:4" x14ac:dyDescent="0.3">
      <c r="A25" s="2">
        <v>45740</v>
      </c>
      <c r="B25">
        <v>5.93</v>
      </c>
      <c r="C25">
        <v>28.2</v>
      </c>
      <c r="D25">
        <v>17</v>
      </c>
    </row>
    <row r="26" spans="1:4" x14ac:dyDescent="0.3">
      <c r="A26" s="2">
        <v>45741</v>
      </c>
      <c r="B26">
        <v>46.44</v>
      </c>
      <c r="C26">
        <v>10.7</v>
      </c>
      <c r="D26">
        <v>5.8</v>
      </c>
    </row>
    <row r="27" spans="1:4" x14ac:dyDescent="0.3">
      <c r="A27" s="2">
        <v>45742</v>
      </c>
      <c r="B27">
        <v>7.82</v>
      </c>
      <c r="C27">
        <v>36.1</v>
      </c>
      <c r="D27">
        <v>8.8000000000000007</v>
      </c>
    </row>
    <row r="28" spans="1:4" x14ac:dyDescent="0.3">
      <c r="A28" s="2">
        <v>45743</v>
      </c>
      <c r="B28">
        <v>13.33</v>
      </c>
      <c r="C28">
        <v>21.2</v>
      </c>
      <c r="D28">
        <v>10.3</v>
      </c>
    </row>
    <row r="29" spans="1:4" x14ac:dyDescent="0.3">
      <c r="A29" s="2">
        <v>45744</v>
      </c>
      <c r="B29">
        <v>3.86</v>
      </c>
      <c r="C29">
        <v>27.6</v>
      </c>
      <c r="D29">
        <v>6.4</v>
      </c>
    </row>
    <row r="30" spans="1:4" x14ac:dyDescent="0.3">
      <c r="A30" s="2">
        <v>45745</v>
      </c>
      <c r="B30">
        <v>38.549999999999997</v>
      </c>
      <c r="C30">
        <v>22.2</v>
      </c>
      <c r="D30">
        <v>15.2</v>
      </c>
    </row>
    <row r="31" spans="1:4" x14ac:dyDescent="0.3">
      <c r="A31" s="2">
        <v>45746</v>
      </c>
      <c r="B31">
        <v>11.94</v>
      </c>
      <c r="C31">
        <v>19.600000000000001</v>
      </c>
      <c r="D31">
        <v>15.8</v>
      </c>
    </row>
    <row r="32" spans="1:4" x14ac:dyDescent="0.3">
      <c r="A32" s="2">
        <v>45747</v>
      </c>
      <c r="B32">
        <v>25.2</v>
      </c>
      <c r="C32">
        <v>11.7</v>
      </c>
      <c r="D32">
        <v>17.399999999999999</v>
      </c>
    </row>
    <row r="33" spans="1:4" x14ac:dyDescent="0.3">
      <c r="A33" s="2">
        <v>45748</v>
      </c>
      <c r="B33">
        <v>32.01</v>
      </c>
      <c r="C33">
        <v>30.6</v>
      </c>
      <c r="D33">
        <v>2.5</v>
      </c>
    </row>
    <row r="34" spans="1:4" x14ac:dyDescent="0.3">
      <c r="A34" s="2">
        <v>45749</v>
      </c>
      <c r="B34">
        <v>2.36</v>
      </c>
      <c r="C34">
        <v>37.200000000000003</v>
      </c>
      <c r="D34">
        <v>14.6</v>
      </c>
    </row>
    <row r="35" spans="1:4" x14ac:dyDescent="0.3">
      <c r="A35" s="2">
        <v>45750</v>
      </c>
      <c r="B35">
        <v>46.95</v>
      </c>
      <c r="C35">
        <v>28.3</v>
      </c>
      <c r="D35">
        <v>14.9</v>
      </c>
    </row>
    <row r="36" spans="1:4" x14ac:dyDescent="0.3">
      <c r="A36" s="2">
        <v>45751</v>
      </c>
      <c r="B36">
        <v>0.47</v>
      </c>
      <c r="C36">
        <v>36.5</v>
      </c>
      <c r="D36">
        <v>16.100000000000001</v>
      </c>
    </row>
    <row r="37" spans="1:4" x14ac:dyDescent="0.3">
      <c r="A37" s="2">
        <v>45752</v>
      </c>
      <c r="B37">
        <v>21.48</v>
      </c>
      <c r="C37">
        <v>13.7</v>
      </c>
      <c r="D37">
        <v>12.8</v>
      </c>
    </row>
    <row r="38" spans="1:4" x14ac:dyDescent="0.3">
      <c r="A38" s="2">
        <v>45753</v>
      </c>
      <c r="B38">
        <v>46.12</v>
      </c>
      <c r="C38">
        <v>36.1</v>
      </c>
      <c r="D38">
        <v>9.6</v>
      </c>
    </row>
    <row r="39" spans="1:4" x14ac:dyDescent="0.3">
      <c r="A39" s="2">
        <v>45754</v>
      </c>
      <c r="B39">
        <v>34.03</v>
      </c>
      <c r="C39">
        <v>14.9</v>
      </c>
      <c r="D39">
        <v>7</v>
      </c>
    </row>
    <row r="40" spans="1:4" x14ac:dyDescent="0.3">
      <c r="A40" s="2">
        <v>45755</v>
      </c>
      <c r="B40">
        <v>47.96</v>
      </c>
      <c r="C40">
        <v>20.5</v>
      </c>
      <c r="D40">
        <v>0.5</v>
      </c>
    </row>
    <row r="41" spans="1:4" x14ac:dyDescent="0.3">
      <c r="A41" s="2">
        <v>45756</v>
      </c>
      <c r="B41">
        <v>38.76</v>
      </c>
      <c r="C41">
        <v>18</v>
      </c>
      <c r="D41">
        <v>10.5</v>
      </c>
    </row>
    <row r="42" spans="1:4" x14ac:dyDescent="0.3">
      <c r="A42" s="2">
        <v>45757</v>
      </c>
      <c r="B42">
        <v>37.94</v>
      </c>
      <c r="C42">
        <v>17.100000000000001</v>
      </c>
      <c r="D42">
        <v>10.4</v>
      </c>
    </row>
    <row r="43" spans="1:4" x14ac:dyDescent="0.3">
      <c r="A43" s="2">
        <v>45758</v>
      </c>
      <c r="B43">
        <v>49.92</v>
      </c>
      <c r="C43">
        <v>34.799999999999997</v>
      </c>
      <c r="D43">
        <v>1.1000000000000001</v>
      </c>
    </row>
    <row r="44" spans="1:4" x14ac:dyDescent="0.3">
      <c r="A44" s="2">
        <v>45759</v>
      </c>
      <c r="B44">
        <v>23.29</v>
      </c>
      <c r="C44">
        <v>22.2</v>
      </c>
      <c r="D44">
        <v>8.1999999999999993</v>
      </c>
    </row>
    <row r="45" spans="1:4" x14ac:dyDescent="0.3">
      <c r="A45" s="2">
        <v>45760</v>
      </c>
      <c r="B45">
        <v>11.27</v>
      </c>
      <c r="C45">
        <v>33.9</v>
      </c>
      <c r="D45">
        <v>8.4</v>
      </c>
    </row>
    <row r="46" spans="1:4" x14ac:dyDescent="0.3">
      <c r="A46" s="2">
        <v>45761</v>
      </c>
      <c r="B46">
        <v>21.48</v>
      </c>
      <c r="C46">
        <v>14.2</v>
      </c>
      <c r="D46">
        <v>8.4</v>
      </c>
    </row>
    <row r="47" spans="1:4" x14ac:dyDescent="0.3">
      <c r="A47" s="2">
        <v>45762</v>
      </c>
      <c r="B47">
        <v>46.62</v>
      </c>
      <c r="C47">
        <v>19.100000000000001</v>
      </c>
      <c r="D47">
        <v>0.8</v>
      </c>
    </row>
    <row r="48" spans="1:4" x14ac:dyDescent="0.3">
      <c r="A48" s="2">
        <v>45763</v>
      </c>
      <c r="B48">
        <v>1.93</v>
      </c>
      <c r="C48">
        <v>16.100000000000001</v>
      </c>
      <c r="D48">
        <v>6</v>
      </c>
    </row>
    <row r="49" spans="1:4" x14ac:dyDescent="0.3">
      <c r="A49" s="2">
        <v>45764</v>
      </c>
      <c r="B49">
        <v>9.9</v>
      </c>
      <c r="C49">
        <v>20.9</v>
      </c>
      <c r="D49">
        <v>7.4</v>
      </c>
    </row>
    <row r="50" spans="1:4" x14ac:dyDescent="0.3">
      <c r="A50" s="2">
        <v>45765</v>
      </c>
      <c r="B50">
        <v>31.38</v>
      </c>
      <c r="C50">
        <v>29.1</v>
      </c>
      <c r="D50">
        <v>4.5</v>
      </c>
    </row>
    <row r="51" spans="1:4" x14ac:dyDescent="0.3">
      <c r="A51" s="2">
        <v>45766</v>
      </c>
      <c r="B51">
        <v>36.35</v>
      </c>
      <c r="C51">
        <v>25.2</v>
      </c>
      <c r="D51">
        <v>10.9</v>
      </c>
    </row>
    <row r="52" spans="1:4" x14ac:dyDescent="0.3">
      <c r="A52" s="2">
        <v>45767</v>
      </c>
      <c r="B52">
        <v>28.28</v>
      </c>
      <c r="C52">
        <v>21.6</v>
      </c>
      <c r="D52">
        <v>16</v>
      </c>
    </row>
    <row r="53" spans="1:4" x14ac:dyDescent="0.3">
      <c r="A53" s="2">
        <v>45768</v>
      </c>
      <c r="B53">
        <v>38.15</v>
      </c>
      <c r="C53">
        <v>29.6</v>
      </c>
      <c r="D53">
        <v>2.2000000000000002</v>
      </c>
    </row>
    <row r="54" spans="1:4" x14ac:dyDescent="0.3">
      <c r="A54" s="2">
        <v>45769</v>
      </c>
      <c r="B54">
        <v>24.65</v>
      </c>
      <c r="C54">
        <v>14.3</v>
      </c>
      <c r="D54">
        <v>0.2</v>
      </c>
    </row>
    <row r="55" spans="1:4" x14ac:dyDescent="0.3">
      <c r="A55" s="2">
        <v>45770</v>
      </c>
      <c r="B55">
        <v>2.54</v>
      </c>
      <c r="C55">
        <v>18.3</v>
      </c>
      <c r="D55">
        <v>0.4</v>
      </c>
    </row>
    <row r="56" spans="1:4" x14ac:dyDescent="0.3">
      <c r="A56" s="2">
        <v>45771</v>
      </c>
      <c r="B56">
        <v>25.08</v>
      </c>
      <c r="C56">
        <v>11.7</v>
      </c>
      <c r="D56">
        <v>19.100000000000001</v>
      </c>
    </row>
    <row r="57" spans="1:4" x14ac:dyDescent="0.3">
      <c r="A57" s="2">
        <v>45772</v>
      </c>
      <c r="B57">
        <v>30.05</v>
      </c>
      <c r="C57">
        <v>21.7</v>
      </c>
      <c r="D57">
        <v>14.3</v>
      </c>
    </row>
    <row r="58" spans="1:4" x14ac:dyDescent="0.3">
      <c r="A58" s="2">
        <v>45773</v>
      </c>
      <c r="B58">
        <v>22.67</v>
      </c>
      <c r="C58">
        <v>18.899999999999999</v>
      </c>
      <c r="D58">
        <v>4.5</v>
      </c>
    </row>
    <row r="59" spans="1:4" x14ac:dyDescent="0.3">
      <c r="A59" s="2">
        <v>45774</v>
      </c>
      <c r="B59">
        <v>7.3</v>
      </c>
      <c r="C59">
        <v>35.200000000000003</v>
      </c>
      <c r="D59">
        <v>10.6</v>
      </c>
    </row>
    <row r="60" spans="1:4" x14ac:dyDescent="0.3">
      <c r="A60" s="2">
        <v>45775</v>
      </c>
      <c r="B60">
        <v>24.26</v>
      </c>
      <c r="C60">
        <v>27.6</v>
      </c>
      <c r="D60">
        <v>5.7</v>
      </c>
    </row>
    <row r="61" spans="1:4" x14ac:dyDescent="0.3">
      <c r="A61" s="2">
        <v>45776</v>
      </c>
      <c r="B61">
        <v>40.94</v>
      </c>
      <c r="C61">
        <v>10.5</v>
      </c>
      <c r="D61">
        <v>8.1</v>
      </c>
    </row>
    <row r="62" spans="1:4" x14ac:dyDescent="0.3">
      <c r="A62" s="2">
        <v>45777</v>
      </c>
      <c r="B62">
        <v>10.48</v>
      </c>
      <c r="C62">
        <v>39.4</v>
      </c>
      <c r="D62">
        <v>6.4</v>
      </c>
    </row>
    <row r="63" spans="1:4" x14ac:dyDescent="0.3">
      <c r="A63" s="2">
        <v>45778</v>
      </c>
      <c r="B63">
        <v>13.31</v>
      </c>
      <c r="C63">
        <v>20.9</v>
      </c>
      <c r="D63">
        <v>13.7</v>
      </c>
    </row>
    <row r="64" spans="1:4" x14ac:dyDescent="0.3">
      <c r="A64" s="2">
        <v>45779</v>
      </c>
      <c r="B64">
        <v>29.49</v>
      </c>
      <c r="C64">
        <v>21.1</v>
      </c>
      <c r="D64">
        <v>11.5</v>
      </c>
    </row>
    <row r="65" spans="1:4" x14ac:dyDescent="0.3">
      <c r="A65" s="2">
        <v>45780</v>
      </c>
      <c r="B65">
        <v>12.72</v>
      </c>
      <c r="C65">
        <v>22.5</v>
      </c>
      <c r="D65">
        <v>11.4</v>
      </c>
    </row>
    <row r="66" spans="1:4" x14ac:dyDescent="0.3">
      <c r="A66" s="2">
        <v>45781</v>
      </c>
      <c r="B66">
        <v>47.65</v>
      </c>
      <c r="C66">
        <v>33.299999999999997</v>
      </c>
      <c r="D66">
        <v>5.3</v>
      </c>
    </row>
    <row r="67" spans="1:4" x14ac:dyDescent="0.3">
      <c r="A67" s="2">
        <v>45782</v>
      </c>
      <c r="B67">
        <v>49.22</v>
      </c>
      <c r="C67">
        <v>26.7</v>
      </c>
      <c r="D67">
        <v>5.6</v>
      </c>
    </row>
    <row r="68" spans="1:4" x14ac:dyDescent="0.3">
      <c r="A68" s="2">
        <v>45783</v>
      </c>
      <c r="B68">
        <v>28.98</v>
      </c>
      <c r="C68">
        <v>24.2</v>
      </c>
      <c r="D68">
        <v>0.7</v>
      </c>
    </row>
    <row r="69" spans="1:4" x14ac:dyDescent="0.3">
      <c r="A69" s="2">
        <v>45784</v>
      </c>
      <c r="B69">
        <v>48.93</v>
      </c>
      <c r="C69">
        <v>25.6</v>
      </c>
      <c r="D69">
        <v>6.9</v>
      </c>
    </row>
    <row r="70" spans="1:4" x14ac:dyDescent="0.3">
      <c r="A70" s="2">
        <v>45785</v>
      </c>
      <c r="B70">
        <v>21.1</v>
      </c>
      <c r="C70">
        <v>19.8</v>
      </c>
      <c r="D70">
        <v>15.1</v>
      </c>
    </row>
    <row r="71" spans="1:4" x14ac:dyDescent="0.3">
      <c r="A71" s="2">
        <v>45786</v>
      </c>
      <c r="B71">
        <v>40.92</v>
      </c>
      <c r="C71">
        <v>29.6</v>
      </c>
      <c r="D71">
        <v>8.8000000000000007</v>
      </c>
    </row>
    <row r="72" spans="1:4" x14ac:dyDescent="0.3">
      <c r="A72" s="2">
        <v>45787</v>
      </c>
      <c r="B72">
        <v>18.43</v>
      </c>
      <c r="C72">
        <v>37.799999999999997</v>
      </c>
      <c r="D72">
        <v>16.7</v>
      </c>
    </row>
    <row r="73" spans="1:4" x14ac:dyDescent="0.3">
      <c r="A73" s="2">
        <v>45788</v>
      </c>
      <c r="B73">
        <v>38.53</v>
      </c>
      <c r="C73">
        <v>33.799999999999997</v>
      </c>
      <c r="D73">
        <v>3.1</v>
      </c>
    </row>
    <row r="74" spans="1:4" x14ac:dyDescent="0.3">
      <c r="A74" s="2">
        <v>45789</v>
      </c>
      <c r="B74">
        <v>36.549999999999997</v>
      </c>
      <c r="C74">
        <v>10.7</v>
      </c>
      <c r="D74">
        <v>17.8</v>
      </c>
    </row>
    <row r="75" spans="1:4" x14ac:dyDescent="0.3">
      <c r="A75" s="2">
        <v>45790</v>
      </c>
      <c r="B75">
        <v>24.01</v>
      </c>
      <c r="C75">
        <v>27.6</v>
      </c>
      <c r="D75">
        <v>16.899999999999999</v>
      </c>
    </row>
    <row r="76" spans="1:4" x14ac:dyDescent="0.3">
      <c r="A76" s="2">
        <v>45791</v>
      </c>
      <c r="B76">
        <v>18.61</v>
      </c>
      <c r="C76">
        <v>22</v>
      </c>
      <c r="D76">
        <v>10.4</v>
      </c>
    </row>
    <row r="77" spans="1:4" x14ac:dyDescent="0.3">
      <c r="A77" s="2">
        <v>45792</v>
      </c>
      <c r="B77">
        <v>32.5</v>
      </c>
      <c r="C77">
        <v>25.9</v>
      </c>
      <c r="D77">
        <v>2.5</v>
      </c>
    </row>
    <row r="78" spans="1:4" x14ac:dyDescent="0.3">
      <c r="A78" s="2">
        <v>45793</v>
      </c>
      <c r="B78">
        <v>5.1100000000000003</v>
      </c>
      <c r="C78">
        <v>32.299999999999997</v>
      </c>
      <c r="D78">
        <v>19.8</v>
      </c>
    </row>
    <row r="79" spans="1:4" x14ac:dyDescent="0.3">
      <c r="A79" s="2">
        <v>45794</v>
      </c>
      <c r="B79">
        <v>5.29</v>
      </c>
      <c r="C79">
        <v>29.2</v>
      </c>
      <c r="D79">
        <v>12.1</v>
      </c>
    </row>
    <row r="80" spans="1:4" x14ac:dyDescent="0.3">
      <c r="A80" s="2">
        <v>45795</v>
      </c>
      <c r="B80">
        <v>8.33</v>
      </c>
      <c r="C80">
        <v>34.1</v>
      </c>
      <c r="D80">
        <v>15.3</v>
      </c>
    </row>
    <row r="81" spans="1:4" x14ac:dyDescent="0.3">
      <c r="A81" s="2">
        <v>45796</v>
      </c>
      <c r="B81">
        <v>21.98</v>
      </c>
      <c r="C81">
        <v>38.9</v>
      </c>
      <c r="D81">
        <v>5.5</v>
      </c>
    </row>
    <row r="82" spans="1:4" x14ac:dyDescent="0.3">
      <c r="A82" s="2">
        <v>45797</v>
      </c>
      <c r="B82">
        <v>43.83</v>
      </c>
      <c r="C82">
        <v>30.3</v>
      </c>
      <c r="D82">
        <v>4</v>
      </c>
    </row>
    <row r="83" spans="1:4" x14ac:dyDescent="0.3">
      <c r="A83" s="2">
        <v>45798</v>
      </c>
      <c r="B83">
        <v>44.72</v>
      </c>
      <c r="C83">
        <v>29</v>
      </c>
      <c r="D83">
        <v>7.5</v>
      </c>
    </row>
    <row r="84" spans="1:4" x14ac:dyDescent="0.3">
      <c r="A84" s="2">
        <v>45799</v>
      </c>
      <c r="B84">
        <v>14.29</v>
      </c>
      <c r="C84">
        <v>11.7</v>
      </c>
      <c r="D84">
        <v>5.5</v>
      </c>
    </row>
    <row r="85" spans="1:4" x14ac:dyDescent="0.3">
      <c r="A85" s="2">
        <v>45800</v>
      </c>
      <c r="B85">
        <v>39.51</v>
      </c>
      <c r="C85">
        <v>31</v>
      </c>
      <c r="D85">
        <v>9.1</v>
      </c>
    </row>
    <row r="86" spans="1:4" x14ac:dyDescent="0.3">
      <c r="A86" s="2">
        <v>45801</v>
      </c>
      <c r="B86">
        <v>19.350000000000001</v>
      </c>
      <c r="C86">
        <v>35.4</v>
      </c>
      <c r="D86">
        <v>5.3</v>
      </c>
    </row>
    <row r="87" spans="1:4" x14ac:dyDescent="0.3">
      <c r="A87" s="2">
        <v>45802</v>
      </c>
      <c r="B87">
        <v>33.659999999999997</v>
      </c>
      <c r="C87">
        <v>34.1</v>
      </c>
      <c r="D87">
        <v>3.1</v>
      </c>
    </row>
    <row r="88" spans="1:4" x14ac:dyDescent="0.3">
      <c r="A88" s="2">
        <v>45803</v>
      </c>
      <c r="B88">
        <v>22.84</v>
      </c>
      <c r="C88">
        <v>37.700000000000003</v>
      </c>
      <c r="D88">
        <v>16.2</v>
      </c>
    </row>
    <row r="89" spans="1:4" x14ac:dyDescent="0.3">
      <c r="A89" s="2">
        <v>45804</v>
      </c>
      <c r="B89">
        <v>35.21</v>
      </c>
      <c r="C89">
        <v>18</v>
      </c>
      <c r="D89">
        <v>3.3</v>
      </c>
    </row>
    <row r="90" spans="1:4" x14ac:dyDescent="0.3">
      <c r="A90" s="2">
        <v>45805</v>
      </c>
      <c r="B90">
        <v>41.29</v>
      </c>
      <c r="C90">
        <v>21.8</v>
      </c>
      <c r="D90">
        <v>10.3</v>
      </c>
    </row>
    <row r="91" spans="1:4" x14ac:dyDescent="0.3">
      <c r="A91" s="2">
        <v>45806</v>
      </c>
      <c r="B91">
        <v>5.65</v>
      </c>
      <c r="C91">
        <v>14.6</v>
      </c>
      <c r="D91">
        <v>8</v>
      </c>
    </row>
    <row r="92" spans="1:4" x14ac:dyDescent="0.3">
      <c r="A92" s="2">
        <v>45807</v>
      </c>
      <c r="B92">
        <v>11.39</v>
      </c>
      <c r="C92">
        <v>37.5</v>
      </c>
      <c r="D92">
        <v>9.1999999999999993</v>
      </c>
    </row>
    <row r="93" spans="1:4" x14ac:dyDescent="0.3">
      <c r="A93" s="2">
        <v>45808</v>
      </c>
      <c r="B93">
        <v>24.62</v>
      </c>
      <c r="C93">
        <v>18.7</v>
      </c>
      <c r="D93">
        <v>3.7</v>
      </c>
    </row>
    <row r="94" spans="1:4" x14ac:dyDescent="0.3">
      <c r="A94" s="2">
        <v>45809</v>
      </c>
      <c r="B94">
        <v>40.97</v>
      </c>
      <c r="C94">
        <v>14.7</v>
      </c>
      <c r="D94">
        <v>4.8</v>
      </c>
    </row>
    <row r="95" spans="1:4" x14ac:dyDescent="0.3">
      <c r="A95" s="2">
        <v>45810</v>
      </c>
      <c r="B95">
        <v>34.86</v>
      </c>
      <c r="C95">
        <v>35.799999999999997</v>
      </c>
      <c r="D95">
        <v>1.8</v>
      </c>
    </row>
    <row r="96" spans="1:4" x14ac:dyDescent="0.3">
      <c r="A96" s="2">
        <v>45811</v>
      </c>
      <c r="B96">
        <v>29.96</v>
      </c>
      <c r="C96">
        <v>32.9</v>
      </c>
      <c r="D96">
        <v>3.1</v>
      </c>
    </row>
    <row r="97" spans="1:4" x14ac:dyDescent="0.3">
      <c r="A97" s="2">
        <v>45812</v>
      </c>
      <c r="B97">
        <v>47.06</v>
      </c>
      <c r="C97">
        <v>28.6</v>
      </c>
      <c r="D97">
        <v>3.5</v>
      </c>
    </row>
    <row r="98" spans="1:4" x14ac:dyDescent="0.3">
      <c r="A98" s="2">
        <v>45813</v>
      </c>
      <c r="B98">
        <v>26.11</v>
      </c>
      <c r="C98">
        <v>10.4</v>
      </c>
      <c r="D98">
        <v>6</v>
      </c>
    </row>
    <row r="99" spans="1:4" x14ac:dyDescent="0.3">
      <c r="A99" s="2">
        <v>45814</v>
      </c>
      <c r="B99">
        <v>21.13</v>
      </c>
      <c r="C99">
        <v>16.899999999999999</v>
      </c>
      <c r="D99">
        <v>18.600000000000001</v>
      </c>
    </row>
    <row r="100" spans="1:4" x14ac:dyDescent="0.3">
      <c r="A100" s="2">
        <v>45815</v>
      </c>
      <c r="B100">
        <v>2.79</v>
      </c>
      <c r="C100">
        <v>28.9</v>
      </c>
      <c r="D100">
        <v>4.2</v>
      </c>
    </row>
    <row r="101" spans="1:4" x14ac:dyDescent="0.3">
      <c r="A101" s="2">
        <v>45816</v>
      </c>
      <c r="B101">
        <v>11.65</v>
      </c>
      <c r="C101">
        <v>27.6</v>
      </c>
      <c r="D101">
        <v>0.4</v>
      </c>
    </row>
  </sheetData>
  <autoFilter ref="A1:D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CFC5-9F16-4B21-9F4B-105E5D5A44EE}">
  <dimension ref="A3:C204"/>
  <sheetViews>
    <sheetView zoomScale="77"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26" bestFit="1" customWidth="1"/>
    <col min="3" max="3" width="29" bestFit="1" customWidth="1"/>
  </cols>
  <sheetData>
    <row r="3" spans="1:3" x14ac:dyDescent="0.3">
      <c r="A3" s="4" t="s">
        <v>14</v>
      </c>
      <c r="B3" t="s">
        <v>19</v>
      </c>
      <c r="C3" t="s">
        <v>20</v>
      </c>
    </row>
    <row r="4" spans="1:3" x14ac:dyDescent="0.3">
      <c r="A4" s="5">
        <v>1</v>
      </c>
      <c r="B4">
        <v>-96</v>
      </c>
      <c r="C4" s="7">
        <v>19.115057023917249</v>
      </c>
    </row>
    <row r="5" spans="1:3" x14ac:dyDescent="0.3">
      <c r="A5" s="6" t="s">
        <v>16</v>
      </c>
      <c r="B5">
        <v>-96</v>
      </c>
      <c r="C5" s="7">
        <v>19.115057023917249</v>
      </c>
    </row>
    <row r="6" spans="1:3" x14ac:dyDescent="0.3">
      <c r="A6" s="5">
        <v>2</v>
      </c>
      <c r="B6">
        <v>-70.7</v>
      </c>
      <c r="C6" s="7">
        <v>25.445173202881676</v>
      </c>
    </row>
    <row r="7" spans="1:3" x14ac:dyDescent="0.3">
      <c r="A7" s="6" t="s">
        <v>17</v>
      </c>
      <c r="B7">
        <v>-70.7</v>
      </c>
      <c r="C7" s="7">
        <v>25.445173202881676</v>
      </c>
    </row>
    <row r="8" spans="1:3" x14ac:dyDescent="0.3">
      <c r="A8" s="5">
        <v>3</v>
      </c>
      <c r="B8">
        <v>-45.7</v>
      </c>
      <c r="C8" s="7">
        <v>26.268628306898602</v>
      </c>
    </row>
    <row r="9" spans="1:3" x14ac:dyDescent="0.3">
      <c r="A9" s="6" t="s">
        <v>18</v>
      </c>
      <c r="B9">
        <v>-45.7</v>
      </c>
      <c r="C9" s="7">
        <v>26.268628306898602</v>
      </c>
    </row>
    <row r="10" spans="1:3" x14ac:dyDescent="0.3">
      <c r="A10" s="5">
        <v>4</v>
      </c>
      <c r="B10">
        <v>-98.7</v>
      </c>
      <c r="C10" s="7">
        <v>27.604159076568934</v>
      </c>
    </row>
    <row r="11" spans="1:3" x14ac:dyDescent="0.3">
      <c r="A11" s="6" t="s">
        <v>16</v>
      </c>
      <c r="B11">
        <v>-98.7</v>
      </c>
      <c r="C11" s="7">
        <v>27.604159076568934</v>
      </c>
    </row>
    <row r="12" spans="1:3" x14ac:dyDescent="0.3">
      <c r="A12" s="5">
        <v>5</v>
      </c>
      <c r="B12">
        <v>-70.8</v>
      </c>
      <c r="C12" s="7">
        <v>9.1924980336962872</v>
      </c>
    </row>
    <row r="13" spans="1:3" x14ac:dyDescent="0.3">
      <c r="A13" s="6" t="s">
        <v>17</v>
      </c>
      <c r="B13">
        <v>-70.8</v>
      </c>
      <c r="C13" s="7">
        <v>9.1924980336962872</v>
      </c>
    </row>
    <row r="14" spans="1:3" x14ac:dyDescent="0.3">
      <c r="A14" s="5">
        <v>6</v>
      </c>
      <c r="B14">
        <v>-67.900000000000006</v>
      </c>
      <c r="C14" s="7">
        <v>22.854245769481928</v>
      </c>
    </row>
    <row r="15" spans="1:3" x14ac:dyDescent="0.3">
      <c r="A15" s="6" t="s">
        <v>18</v>
      </c>
      <c r="B15">
        <v>-67.900000000000006</v>
      </c>
      <c r="C15" s="7">
        <v>22.854245769481928</v>
      </c>
    </row>
    <row r="16" spans="1:3" x14ac:dyDescent="0.3">
      <c r="A16" s="5">
        <v>7</v>
      </c>
      <c r="B16">
        <v>-72.099999999999994</v>
      </c>
      <c r="C16" s="7">
        <v>27.916218248986524</v>
      </c>
    </row>
    <row r="17" spans="1:3" x14ac:dyDescent="0.3">
      <c r="A17" s="6" t="s">
        <v>17</v>
      </c>
      <c r="B17">
        <v>-72.099999999999994</v>
      </c>
      <c r="C17" s="7">
        <v>27.916218248986524</v>
      </c>
    </row>
    <row r="18" spans="1:3" x14ac:dyDescent="0.3">
      <c r="A18" s="5">
        <v>8</v>
      </c>
      <c r="B18">
        <v>-88.7</v>
      </c>
      <c r="C18" s="7">
        <v>29.132479391630099</v>
      </c>
    </row>
    <row r="19" spans="1:3" x14ac:dyDescent="0.3">
      <c r="A19" s="6" t="s">
        <v>17</v>
      </c>
      <c r="B19">
        <v>-88.7</v>
      </c>
      <c r="C19" s="7">
        <v>29.132479391630099</v>
      </c>
    </row>
    <row r="20" spans="1:3" x14ac:dyDescent="0.3">
      <c r="A20" s="5">
        <v>9</v>
      </c>
      <c r="B20">
        <v>-87.8</v>
      </c>
      <c r="C20" s="7">
        <v>25.719259016606475</v>
      </c>
    </row>
    <row r="21" spans="1:3" x14ac:dyDescent="0.3">
      <c r="A21" s="6" t="s">
        <v>17</v>
      </c>
      <c r="B21">
        <v>-87.8</v>
      </c>
      <c r="C21" s="7">
        <v>25.719259016606475</v>
      </c>
    </row>
    <row r="22" spans="1:3" x14ac:dyDescent="0.3">
      <c r="A22" s="5">
        <v>10</v>
      </c>
      <c r="B22">
        <v>-79.7</v>
      </c>
      <c r="C22" s="7">
        <v>26.799688474026834</v>
      </c>
    </row>
    <row r="23" spans="1:3" x14ac:dyDescent="0.3">
      <c r="A23" s="6" t="s">
        <v>17</v>
      </c>
      <c r="B23">
        <v>-79.7</v>
      </c>
      <c r="C23" s="7">
        <v>26.799688474026834</v>
      </c>
    </row>
    <row r="24" spans="1:3" x14ac:dyDescent="0.3">
      <c r="A24" s="5">
        <v>11</v>
      </c>
      <c r="B24">
        <v>-92.7</v>
      </c>
      <c r="C24" s="7">
        <v>16.279554084219185</v>
      </c>
    </row>
    <row r="25" spans="1:3" x14ac:dyDescent="0.3">
      <c r="A25" s="6" t="s">
        <v>16</v>
      </c>
      <c r="B25">
        <v>-92.7</v>
      </c>
      <c r="C25" s="7">
        <v>16.279554084219185</v>
      </c>
    </row>
    <row r="26" spans="1:3" x14ac:dyDescent="0.3">
      <c r="A26" s="5">
        <v>12</v>
      </c>
      <c r="B26">
        <v>-92.9</v>
      </c>
      <c r="C26" s="7">
        <v>9.084188945566833</v>
      </c>
    </row>
    <row r="27" spans="1:3" x14ac:dyDescent="0.3">
      <c r="A27" s="6" t="s">
        <v>16</v>
      </c>
      <c r="B27">
        <v>-92.9</v>
      </c>
      <c r="C27" s="7">
        <v>9.084188945566833</v>
      </c>
    </row>
    <row r="28" spans="1:3" x14ac:dyDescent="0.3">
      <c r="A28" s="5">
        <v>13</v>
      </c>
      <c r="B28">
        <v>-49</v>
      </c>
      <c r="C28" s="7">
        <v>20.998323651375582</v>
      </c>
    </row>
    <row r="29" spans="1:3" x14ac:dyDescent="0.3">
      <c r="A29" s="6" t="s">
        <v>18</v>
      </c>
      <c r="B29">
        <v>-49</v>
      </c>
      <c r="C29" s="7">
        <v>20.998323651375582</v>
      </c>
    </row>
    <row r="30" spans="1:3" x14ac:dyDescent="0.3">
      <c r="A30" s="5">
        <v>14</v>
      </c>
      <c r="B30">
        <v>-52.4</v>
      </c>
      <c r="C30" s="7">
        <v>34.148266389302556</v>
      </c>
    </row>
    <row r="31" spans="1:3" x14ac:dyDescent="0.3">
      <c r="A31" s="6" t="s">
        <v>18</v>
      </c>
      <c r="B31">
        <v>-52.4</v>
      </c>
      <c r="C31" s="7">
        <v>34.148266389302556</v>
      </c>
    </row>
    <row r="32" spans="1:3" x14ac:dyDescent="0.3">
      <c r="A32" s="5">
        <v>15</v>
      </c>
      <c r="B32">
        <v>-80.3</v>
      </c>
      <c r="C32" s="7">
        <v>27.019420898721091</v>
      </c>
    </row>
    <row r="33" spans="1:3" x14ac:dyDescent="0.3">
      <c r="A33" s="6" t="s">
        <v>17</v>
      </c>
      <c r="B33">
        <v>-80.3</v>
      </c>
      <c r="C33" s="7">
        <v>27.019420898721091</v>
      </c>
    </row>
    <row r="34" spans="1:3" x14ac:dyDescent="0.3">
      <c r="A34" s="5">
        <v>16</v>
      </c>
      <c r="B34">
        <v>-49.4</v>
      </c>
      <c r="C34" s="7">
        <v>22.170454763068427</v>
      </c>
    </row>
    <row r="35" spans="1:3" x14ac:dyDescent="0.3">
      <c r="A35" s="6" t="s">
        <v>18</v>
      </c>
      <c r="B35">
        <v>-49.4</v>
      </c>
      <c r="C35" s="7">
        <v>22.170454763068427</v>
      </c>
    </row>
    <row r="36" spans="1:3" x14ac:dyDescent="0.3">
      <c r="A36" s="5">
        <v>17</v>
      </c>
      <c r="B36">
        <v>-85.4</v>
      </c>
      <c r="C36" s="7">
        <v>28.190771548831044</v>
      </c>
    </row>
    <row r="37" spans="1:3" x14ac:dyDescent="0.3">
      <c r="A37" s="6" t="s">
        <v>17</v>
      </c>
      <c r="B37">
        <v>-85.4</v>
      </c>
      <c r="C37" s="7">
        <v>28.190771548831044</v>
      </c>
    </row>
    <row r="38" spans="1:3" x14ac:dyDescent="0.3">
      <c r="A38" s="5">
        <v>18</v>
      </c>
      <c r="B38">
        <v>-81.599999999999994</v>
      </c>
      <c r="C38" s="7">
        <v>8.3884352484931881</v>
      </c>
    </row>
    <row r="39" spans="1:3" x14ac:dyDescent="0.3">
      <c r="A39" s="6" t="s">
        <v>17</v>
      </c>
      <c r="B39">
        <v>-81.599999999999994</v>
      </c>
      <c r="C39" s="7">
        <v>8.3884352484931881</v>
      </c>
    </row>
    <row r="40" spans="1:3" x14ac:dyDescent="0.3">
      <c r="A40" s="5">
        <v>19</v>
      </c>
      <c r="B40">
        <v>-46.5</v>
      </c>
      <c r="C40" s="7">
        <v>17.27521933197097</v>
      </c>
    </row>
    <row r="41" spans="1:3" x14ac:dyDescent="0.3">
      <c r="A41" s="6" t="s">
        <v>18</v>
      </c>
      <c r="B41">
        <v>-46.5</v>
      </c>
      <c r="C41" s="7">
        <v>17.27521933197097</v>
      </c>
    </row>
    <row r="42" spans="1:3" x14ac:dyDescent="0.3">
      <c r="A42" s="5">
        <v>20</v>
      </c>
      <c r="B42">
        <v>-96.8</v>
      </c>
      <c r="C42" s="7">
        <v>31.089061284742243</v>
      </c>
    </row>
    <row r="43" spans="1:3" x14ac:dyDescent="0.3">
      <c r="A43" s="6" t="s">
        <v>16</v>
      </c>
      <c r="B43">
        <v>-96.8</v>
      </c>
      <c r="C43" s="7">
        <v>31.089061284742243</v>
      </c>
    </row>
    <row r="44" spans="1:3" x14ac:dyDescent="0.3">
      <c r="A44" s="5">
        <v>21</v>
      </c>
      <c r="B44">
        <v>-83.7</v>
      </c>
      <c r="C44" s="7">
        <v>7.3211161015159067</v>
      </c>
    </row>
    <row r="45" spans="1:3" x14ac:dyDescent="0.3">
      <c r="A45" s="6" t="s">
        <v>17</v>
      </c>
      <c r="B45">
        <v>-83.7</v>
      </c>
      <c r="C45" s="7">
        <v>7.3211161015159067</v>
      </c>
    </row>
    <row r="46" spans="1:3" x14ac:dyDescent="0.3">
      <c r="A46" s="5">
        <v>22</v>
      </c>
      <c r="B46">
        <v>-43</v>
      </c>
      <c r="C46" s="7">
        <v>16.009173826179651</v>
      </c>
    </row>
    <row r="47" spans="1:3" x14ac:dyDescent="0.3">
      <c r="A47" s="6" t="s">
        <v>18</v>
      </c>
      <c r="B47">
        <v>-43</v>
      </c>
      <c r="C47" s="7">
        <v>16.009173826179651</v>
      </c>
    </row>
    <row r="48" spans="1:3" x14ac:dyDescent="0.3">
      <c r="A48" s="5">
        <v>23</v>
      </c>
      <c r="B48">
        <v>-96.3</v>
      </c>
      <c r="C48" s="7">
        <v>27.604741345000257</v>
      </c>
    </row>
    <row r="49" spans="1:3" x14ac:dyDescent="0.3">
      <c r="A49" s="6" t="s">
        <v>16</v>
      </c>
      <c r="B49">
        <v>-96.3</v>
      </c>
      <c r="C49" s="7">
        <v>27.604741345000257</v>
      </c>
    </row>
    <row r="50" spans="1:3" x14ac:dyDescent="0.3">
      <c r="A50" s="5">
        <v>24</v>
      </c>
      <c r="B50">
        <v>-56.2</v>
      </c>
      <c r="C50" s="7">
        <v>20.071923101905593</v>
      </c>
    </row>
    <row r="51" spans="1:3" x14ac:dyDescent="0.3">
      <c r="A51" s="6" t="s">
        <v>18</v>
      </c>
      <c r="B51">
        <v>-56.2</v>
      </c>
      <c r="C51" s="7">
        <v>20.071923101905593</v>
      </c>
    </row>
    <row r="52" spans="1:3" x14ac:dyDescent="0.3">
      <c r="A52" s="5">
        <v>25</v>
      </c>
      <c r="B52">
        <v>-43.5</v>
      </c>
      <c r="C52" s="7">
        <v>9.5280848892829564</v>
      </c>
    </row>
    <row r="53" spans="1:3" x14ac:dyDescent="0.3">
      <c r="A53" s="6" t="s">
        <v>18</v>
      </c>
      <c r="B53">
        <v>-43.5</v>
      </c>
      <c r="C53" s="7">
        <v>9.5280848892829564</v>
      </c>
    </row>
    <row r="54" spans="1:3" x14ac:dyDescent="0.3">
      <c r="A54" s="5">
        <v>26</v>
      </c>
      <c r="B54">
        <v>-51.9</v>
      </c>
      <c r="C54" s="7">
        <v>30.27410919846837</v>
      </c>
    </row>
    <row r="55" spans="1:3" x14ac:dyDescent="0.3">
      <c r="A55" s="6" t="s">
        <v>18</v>
      </c>
      <c r="B55">
        <v>-51.9</v>
      </c>
      <c r="C55" s="7">
        <v>30.27410919846837</v>
      </c>
    </row>
    <row r="56" spans="1:3" x14ac:dyDescent="0.3">
      <c r="A56" s="5">
        <v>27</v>
      </c>
      <c r="B56">
        <v>-60.3</v>
      </c>
      <c r="C56" s="7">
        <v>17.253261217197917</v>
      </c>
    </row>
    <row r="57" spans="1:3" x14ac:dyDescent="0.3">
      <c r="A57" s="6" t="s">
        <v>18</v>
      </c>
      <c r="B57">
        <v>-60.3</v>
      </c>
      <c r="C57" s="7">
        <v>17.253261217197917</v>
      </c>
    </row>
    <row r="58" spans="1:3" x14ac:dyDescent="0.3">
      <c r="A58" s="5">
        <v>28</v>
      </c>
      <c r="B58">
        <v>-46.3</v>
      </c>
      <c r="C58" s="7">
        <v>24.283953264392171</v>
      </c>
    </row>
    <row r="59" spans="1:3" x14ac:dyDescent="0.3">
      <c r="A59" s="6" t="s">
        <v>18</v>
      </c>
      <c r="B59">
        <v>-46.3</v>
      </c>
      <c r="C59" s="7">
        <v>24.283953264392171</v>
      </c>
    </row>
    <row r="60" spans="1:3" x14ac:dyDescent="0.3">
      <c r="A60" s="5">
        <v>29</v>
      </c>
      <c r="B60">
        <v>-79.099999999999994</v>
      </c>
      <c r="C60" s="7">
        <v>16.380511235203123</v>
      </c>
    </row>
    <row r="61" spans="1:3" x14ac:dyDescent="0.3">
      <c r="A61" s="6" t="s">
        <v>17</v>
      </c>
      <c r="B61">
        <v>-79.099999999999994</v>
      </c>
      <c r="C61" s="7">
        <v>16.380511235203123</v>
      </c>
    </row>
    <row r="62" spans="1:3" x14ac:dyDescent="0.3">
      <c r="A62" s="5">
        <v>30</v>
      </c>
      <c r="B62">
        <v>-52.2</v>
      </c>
      <c r="C62" s="7">
        <v>14.289565223285427</v>
      </c>
    </row>
    <row r="63" spans="1:3" x14ac:dyDescent="0.3">
      <c r="A63" s="6" t="s">
        <v>18</v>
      </c>
      <c r="B63">
        <v>-52.2</v>
      </c>
      <c r="C63" s="7">
        <v>14.289565223285427</v>
      </c>
    </row>
    <row r="64" spans="1:3" x14ac:dyDescent="0.3">
      <c r="A64" s="5">
        <v>31</v>
      </c>
      <c r="B64">
        <v>-92.6</v>
      </c>
      <c r="C64" s="7">
        <v>8.261356851708296</v>
      </c>
    </row>
    <row r="65" spans="1:3" x14ac:dyDescent="0.3">
      <c r="A65" s="6" t="s">
        <v>16</v>
      </c>
      <c r="B65">
        <v>-92.6</v>
      </c>
      <c r="C65" s="7">
        <v>8.261356851708296</v>
      </c>
    </row>
    <row r="66" spans="1:3" x14ac:dyDescent="0.3">
      <c r="A66" s="5">
        <v>32</v>
      </c>
      <c r="B66">
        <v>-76.099999999999994</v>
      </c>
      <c r="C66" s="7">
        <v>29.107620389721852</v>
      </c>
    </row>
    <row r="67" spans="1:3" x14ac:dyDescent="0.3">
      <c r="A67" s="6" t="s">
        <v>17</v>
      </c>
      <c r="B67">
        <v>-76.099999999999994</v>
      </c>
      <c r="C67" s="7">
        <v>29.107620389721852</v>
      </c>
    </row>
    <row r="68" spans="1:3" x14ac:dyDescent="0.3">
      <c r="A68" s="5">
        <v>33</v>
      </c>
      <c r="B68">
        <v>-69.7</v>
      </c>
      <c r="C68" s="7">
        <v>27.779789538208888</v>
      </c>
    </row>
    <row r="69" spans="1:3" x14ac:dyDescent="0.3">
      <c r="A69" s="6" t="s">
        <v>18</v>
      </c>
      <c r="B69">
        <v>-69.7</v>
      </c>
      <c r="C69" s="7">
        <v>27.779789538208888</v>
      </c>
    </row>
    <row r="70" spans="1:3" x14ac:dyDescent="0.3">
      <c r="A70" s="5">
        <v>34</v>
      </c>
      <c r="B70">
        <v>-73.2</v>
      </c>
      <c r="C70" s="7">
        <v>21.007127914862014</v>
      </c>
    </row>
    <row r="71" spans="1:3" x14ac:dyDescent="0.3">
      <c r="A71" s="6" t="s">
        <v>17</v>
      </c>
      <c r="B71">
        <v>-73.2</v>
      </c>
      <c r="C71" s="7">
        <v>21.007127914862014</v>
      </c>
    </row>
    <row r="72" spans="1:3" x14ac:dyDescent="0.3">
      <c r="A72" s="5">
        <v>35</v>
      </c>
      <c r="B72">
        <v>-80.599999999999994</v>
      </c>
      <c r="C72" s="7">
        <v>26.451483947041456</v>
      </c>
    </row>
    <row r="73" spans="1:3" x14ac:dyDescent="0.3">
      <c r="A73" s="6" t="s">
        <v>17</v>
      </c>
      <c r="B73">
        <v>-80.599999999999994</v>
      </c>
      <c r="C73" s="7">
        <v>26.451483947041456</v>
      </c>
    </row>
    <row r="74" spans="1:3" x14ac:dyDescent="0.3">
      <c r="A74" s="5">
        <v>36</v>
      </c>
      <c r="B74">
        <v>-64.2</v>
      </c>
      <c r="C74" s="7">
        <v>10.605744972453802</v>
      </c>
    </row>
    <row r="75" spans="1:3" x14ac:dyDescent="0.3">
      <c r="A75" s="6" t="s">
        <v>18</v>
      </c>
      <c r="B75">
        <v>-64.2</v>
      </c>
      <c r="C75" s="7">
        <v>10.605744972453802</v>
      </c>
    </row>
    <row r="76" spans="1:3" x14ac:dyDescent="0.3">
      <c r="A76" s="5">
        <v>37</v>
      </c>
      <c r="B76">
        <v>-78.099999999999994</v>
      </c>
      <c r="C76" s="7">
        <v>29.793577952549732</v>
      </c>
    </row>
    <row r="77" spans="1:3" x14ac:dyDescent="0.3">
      <c r="A77" s="6" t="s">
        <v>17</v>
      </c>
      <c r="B77">
        <v>-78.099999999999994</v>
      </c>
      <c r="C77" s="7">
        <v>29.793577952549732</v>
      </c>
    </row>
    <row r="78" spans="1:3" x14ac:dyDescent="0.3">
      <c r="A78" s="5">
        <v>38</v>
      </c>
      <c r="B78">
        <v>-81.599999999999994</v>
      </c>
      <c r="C78" s="7">
        <v>12.953437707442207</v>
      </c>
    </row>
    <row r="79" spans="1:3" x14ac:dyDescent="0.3">
      <c r="A79" s="6" t="s">
        <v>17</v>
      </c>
      <c r="B79">
        <v>-81.599999999999994</v>
      </c>
      <c r="C79" s="7">
        <v>12.953437707442207</v>
      </c>
    </row>
    <row r="80" spans="1:3" x14ac:dyDescent="0.3">
      <c r="A80" s="5">
        <v>39</v>
      </c>
      <c r="B80">
        <v>-79.7</v>
      </c>
      <c r="C80" s="7">
        <v>20.296021591857947</v>
      </c>
    </row>
    <row r="81" spans="1:3" x14ac:dyDescent="0.3">
      <c r="A81" s="6" t="s">
        <v>17</v>
      </c>
      <c r="B81">
        <v>-79.7</v>
      </c>
      <c r="C81" s="7">
        <v>20.296021591857947</v>
      </c>
    </row>
    <row r="82" spans="1:3" x14ac:dyDescent="0.3">
      <c r="A82" s="5">
        <v>40</v>
      </c>
      <c r="B82">
        <v>-90.5</v>
      </c>
      <c r="C82" s="7">
        <v>14.590516427463367</v>
      </c>
    </row>
    <row r="83" spans="1:3" x14ac:dyDescent="0.3">
      <c r="A83" s="6" t="s">
        <v>16</v>
      </c>
      <c r="B83">
        <v>-90.5</v>
      </c>
      <c r="C83" s="7">
        <v>14.590516427463367</v>
      </c>
    </row>
    <row r="84" spans="1:3" x14ac:dyDescent="0.3">
      <c r="A84" s="5">
        <v>41</v>
      </c>
      <c r="B84">
        <v>-71.7</v>
      </c>
      <c r="C84" s="7">
        <v>13.888740327774157</v>
      </c>
    </row>
    <row r="85" spans="1:3" x14ac:dyDescent="0.3">
      <c r="A85" s="6" t="s">
        <v>17</v>
      </c>
      <c r="B85">
        <v>-71.7</v>
      </c>
      <c r="C85" s="7">
        <v>13.888740327774157</v>
      </c>
    </row>
    <row r="86" spans="1:3" x14ac:dyDescent="0.3">
      <c r="A86" s="5">
        <v>42</v>
      </c>
      <c r="B86">
        <v>-87.5</v>
      </c>
      <c r="C86" s="7">
        <v>34.042760179782107</v>
      </c>
    </row>
    <row r="87" spans="1:3" x14ac:dyDescent="0.3">
      <c r="A87" s="6" t="s">
        <v>17</v>
      </c>
      <c r="B87">
        <v>-87.5</v>
      </c>
      <c r="C87" s="7">
        <v>34.042760179782107</v>
      </c>
    </row>
    <row r="88" spans="1:3" x14ac:dyDescent="0.3">
      <c r="A88" s="5">
        <v>43</v>
      </c>
      <c r="B88">
        <v>-56.7</v>
      </c>
      <c r="C88" s="7">
        <v>18.842072885740588</v>
      </c>
    </row>
    <row r="89" spans="1:3" x14ac:dyDescent="0.3">
      <c r="A89" s="6" t="s">
        <v>18</v>
      </c>
      <c r="B89">
        <v>-56.7</v>
      </c>
      <c r="C89" s="7">
        <v>18.842072885740588</v>
      </c>
    </row>
    <row r="90" spans="1:3" x14ac:dyDescent="0.3">
      <c r="A90" s="5">
        <v>44</v>
      </c>
      <c r="B90">
        <v>-56.3</v>
      </c>
      <c r="C90" s="7">
        <v>28.65749499580993</v>
      </c>
    </row>
    <row r="91" spans="1:3" x14ac:dyDescent="0.3">
      <c r="A91" s="6" t="s">
        <v>18</v>
      </c>
      <c r="B91">
        <v>-56.3</v>
      </c>
      <c r="C91" s="7">
        <v>28.65749499580993</v>
      </c>
    </row>
    <row r="92" spans="1:3" x14ac:dyDescent="0.3">
      <c r="A92" s="5">
        <v>45</v>
      </c>
      <c r="B92">
        <v>-58.9</v>
      </c>
      <c r="C92" s="7">
        <v>12.004024452522154</v>
      </c>
    </row>
    <row r="93" spans="1:3" x14ac:dyDescent="0.3">
      <c r="A93" s="6" t="s">
        <v>18</v>
      </c>
      <c r="B93">
        <v>-58.9</v>
      </c>
      <c r="C93" s="7">
        <v>12.004024452522154</v>
      </c>
    </row>
    <row r="94" spans="1:3" x14ac:dyDescent="0.3">
      <c r="A94" s="5">
        <v>46</v>
      </c>
      <c r="B94">
        <v>-63.4</v>
      </c>
      <c r="C94" s="7">
        <v>18.796831813055949</v>
      </c>
    </row>
    <row r="95" spans="1:3" x14ac:dyDescent="0.3">
      <c r="A95" s="6" t="s">
        <v>18</v>
      </c>
      <c r="B95">
        <v>-63.4</v>
      </c>
      <c r="C95" s="7">
        <v>18.796831813055949</v>
      </c>
    </row>
    <row r="96" spans="1:3" x14ac:dyDescent="0.3">
      <c r="A96" s="5">
        <v>47</v>
      </c>
      <c r="B96">
        <v>-96.4</v>
      </c>
      <c r="C96" s="7">
        <v>14.279419031146237</v>
      </c>
    </row>
    <row r="97" spans="1:3" x14ac:dyDescent="0.3">
      <c r="A97" s="6" t="s">
        <v>16</v>
      </c>
      <c r="B97">
        <v>-96.4</v>
      </c>
      <c r="C97" s="7">
        <v>14.279419031146237</v>
      </c>
    </row>
    <row r="98" spans="1:3" x14ac:dyDescent="0.3">
      <c r="A98" s="5">
        <v>48</v>
      </c>
      <c r="B98">
        <v>-45.5</v>
      </c>
      <c r="C98" s="7">
        <v>18.024810302288746</v>
      </c>
    </row>
    <row r="99" spans="1:3" x14ac:dyDescent="0.3">
      <c r="A99" s="6" t="s">
        <v>18</v>
      </c>
      <c r="B99">
        <v>-45.5</v>
      </c>
      <c r="C99" s="7">
        <v>18.024810302288746</v>
      </c>
    </row>
    <row r="100" spans="1:3" x14ac:dyDescent="0.3">
      <c r="A100" s="5">
        <v>49</v>
      </c>
      <c r="B100">
        <v>-73</v>
      </c>
      <c r="C100" s="7">
        <v>26.595397491392742</v>
      </c>
    </row>
    <row r="101" spans="1:3" x14ac:dyDescent="0.3">
      <c r="A101" s="6" t="s">
        <v>17</v>
      </c>
      <c r="B101">
        <v>-73</v>
      </c>
      <c r="C101" s="7">
        <v>26.595397491392742</v>
      </c>
    </row>
    <row r="102" spans="1:3" x14ac:dyDescent="0.3">
      <c r="A102" s="5">
        <v>50</v>
      </c>
      <c r="B102">
        <v>-97.2</v>
      </c>
      <c r="C102" s="7">
        <v>20.263961129997302</v>
      </c>
    </row>
    <row r="103" spans="1:3" x14ac:dyDescent="0.3">
      <c r="A103" s="6" t="s">
        <v>16</v>
      </c>
      <c r="B103">
        <v>-97.2</v>
      </c>
      <c r="C103" s="7">
        <v>20.263961129997302</v>
      </c>
    </row>
    <row r="104" spans="1:3" x14ac:dyDescent="0.3">
      <c r="A104" s="5">
        <v>51</v>
      </c>
      <c r="B104">
        <v>-89.4</v>
      </c>
      <c r="C104" s="7">
        <v>15.684819200791726</v>
      </c>
    </row>
    <row r="105" spans="1:3" x14ac:dyDescent="0.3">
      <c r="A105" s="6" t="s">
        <v>17</v>
      </c>
      <c r="B105">
        <v>-89.4</v>
      </c>
      <c r="C105" s="7">
        <v>15.684819200791726</v>
      </c>
    </row>
    <row r="106" spans="1:3" x14ac:dyDescent="0.3">
      <c r="A106" s="5">
        <v>52</v>
      </c>
      <c r="B106">
        <v>-85.1</v>
      </c>
      <c r="C106" s="7">
        <v>28.325837141202182</v>
      </c>
    </row>
    <row r="107" spans="1:3" x14ac:dyDescent="0.3">
      <c r="A107" s="6" t="s">
        <v>17</v>
      </c>
      <c r="B107">
        <v>-85.1</v>
      </c>
      <c r="C107" s="7">
        <v>28.325837141202182</v>
      </c>
    </row>
    <row r="108" spans="1:3" x14ac:dyDescent="0.3">
      <c r="A108" s="5">
        <v>53</v>
      </c>
      <c r="B108">
        <v>-68.8</v>
      </c>
      <c r="C108" s="7">
        <v>14.24291424761908</v>
      </c>
    </row>
    <row r="109" spans="1:3" x14ac:dyDescent="0.3">
      <c r="A109" s="6" t="s">
        <v>18</v>
      </c>
      <c r="B109">
        <v>-68.8</v>
      </c>
      <c r="C109" s="7">
        <v>14.24291424761908</v>
      </c>
    </row>
    <row r="110" spans="1:3" x14ac:dyDescent="0.3">
      <c r="A110" s="5">
        <v>54</v>
      </c>
      <c r="B110">
        <v>-94.3</v>
      </c>
      <c r="C110" s="7">
        <v>18.15418404151821</v>
      </c>
    </row>
    <row r="111" spans="1:3" x14ac:dyDescent="0.3">
      <c r="A111" s="6" t="s">
        <v>16</v>
      </c>
      <c r="B111">
        <v>-94.3</v>
      </c>
      <c r="C111" s="7">
        <v>18.15418404151821</v>
      </c>
    </row>
    <row r="112" spans="1:3" x14ac:dyDescent="0.3">
      <c r="A112" s="5">
        <v>55</v>
      </c>
      <c r="B112">
        <v>-63</v>
      </c>
      <c r="C112" s="7">
        <v>7.9851921225030633</v>
      </c>
    </row>
    <row r="113" spans="1:3" x14ac:dyDescent="0.3">
      <c r="A113" s="6" t="s">
        <v>18</v>
      </c>
      <c r="B113">
        <v>-63</v>
      </c>
      <c r="C113" s="7">
        <v>7.9851921225030633</v>
      </c>
    </row>
    <row r="114" spans="1:3" x14ac:dyDescent="0.3">
      <c r="A114" s="5">
        <v>56</v>
      </c>
      <c r="B114">
        <v>-74.7</v>
      </c>
      <c r="C114" s="7">
        <v>16.302398766047425</v>
      </c>
    </row>
    <row r="115" spans="1:3" x14ac:dyDescent="0.3">
      <c r="A115" s="6" t="s">
        <v>17</v>
      </c>
      <c r="B115">
        <v>-74.7</v>
      </c>
      <c r="C115" s="7">
        <v>16.302398766047425</v>
      </c>
    </row>
    <row r="116" spans="1:3" x14ac:dyDescent="0.3">
      <c r="A116" s="5">
        <v>57</v>
      </c>
      <c r="B116">
        <v>-88.4</v>
      </c>
      <c r="C116" s="7">
        <v>17.273299401626211</v>
      </c>
    </row>
    <row r="117" spans="1:3" x14ac:dyDescent="0.3">
      <c r="A117" s="6" t="s">
        <v>17</v>
      </c>
      <c r="B117">
        <v>-88.4</v>
      </c>
      <c r="C117" s="7">
        <v>17.273299401626211</v>
      </c>
    </row>
    <row r="118" spans="1:3" x14ac:dyDescent="0.3">
      <c r="A118" s="5">
        <v>58</v>
      </c>
      <c r="B118">
        <v>-72.8</v>
      </c>
      <c r="C118" s="7">
        <v>28.475557354340797</v>
      </c>
    </row>
    <row r="119" spans="1:3" x14ac:dyDescent="0.3">
      <c r="A119" s="6" t="s">
        <v>17</v>
      </c>
      <c r="B119">
        <v>-72.8</v>
      </c>
      <c r="C119" s="7">
        <v>28.475557354340797</v>
      </c>
    </row>
    <row r="120" spans="1:3" x14ac:dyDescent="0.3">
      <c r="A120" s="5">
        <v>59</v>
      </c>
      <c r="B120">
        <v>-46.1</v>
      </c>
      <c r="C120" s="7">
        <v>24.626319582354469</v>
      </c>
    </row>
    <row r="121" spans="1:3" x14ac:dyDescent="0.3">
      <c r="A121" s="6" t="s">
        <v>18</v>
      </c>
      <c r="B121">
        <v>-46.1</v>
      </c>
      <c r="C121" s="7">
        <v>24.626319582354469</v>
      </c>
    </row>
    <row r="122" spans="1:3" x14ac:dyDescent="0.3">
      <c r="A122" s="5">
        <v>60</v>
      </c>
      <c r="B122">
        <v>-42</v>
      </c>
      <c r="C122" s="7">
        <v>8.929632647672447</v>
      </c>
    </row>
    <row r="123" spans="1:3" x14ac:dyDescent="0.3">
      <c r="A123" s="6" t="s">
        <v>18</v>
      </c>
      <c r="B123">
        <v>-42</v>
      </c>
      <c r="C123" s="7">
        <v>8.929632647672447</v>
      </c>
    </row>
    <row r="124" spans="1:3" x14ac:dyDescent="0.3">
      <c r="A124" s="5">
        <v>61</v>
      </c>
      <c r="B124">
        <v>-70.8</v>
      </c>
      <c r="C124" s="7">
        <v>34.666223138298967</v>
      </c>
    </row>
    <row r="125" spans="1:3" x14ac:dyDescent="0.3">
      <c r="A125" s="6" t="s">
        <v>17</v>
      </c>
      <c r="B125">
        <v>-70.8</v>
      </c>
      <c r="C125" s="7">
        <v>34.666223138298967</v>
      </c>
    </row>
    <row r="126" spans="1:3" x14ac:dyDescent="0.3">
      <c r="A126" s="5">
        <v>62</v>
      </c>
      <c r="B126">
        <v>-96.7</v>
      </c>
      <c r="C126" s="7">
        <v>15.890940372952434</v>
      </c>
    </row>
    <row r="127" spans="1:3" x14ac:dyDescent="0.3">
      <c r="A127" s="6" t="s">
        <v>16</v>
      </c>
      <c r="B127">
        <v>-96.7</v>
      </c>
      <c r="C127" s="7">
        <v>15.890940372952434</v>
      </c>
    </row>
    <row r="128" spans="1:3" x14ac:dyDescent="0.3">
      <c r="A128" s="5">
        <v>63</v>
      </c>
      <c r="B128">
        <v>-74.900000000000006</v>
      </c>
      <c r="C128" s="7">
        <v>16.764659012820349</v>
      </c>
    </row>
    <row r="129" spans="1:3" x14ac:dyDescent="0.3">
      <c r="A129" s="6" t="s">
        <v>17</v>
      </c>
      <c r="B129">
        <v>-74.900000000000006</v>
      </c>
      <c r="C129" s="7">
        <v>16.764659012820349</v>
      </c>
    </row>
    <row r="130" spans="1:3" x14ac:dyDescent="0.3">
      <c r="A130" s="5">
        <v>64</v>
      </c>
      <c r="B130">
        <v>-90.3</v>
      </c>
      <c r="C130" s="7">
        <v>17.912795846297708</v>
      </c>
    </row>
    <row r="131" spans="1:3" x14ac:dyDescent="0.3">
      <c r="A131" s="6" t="s">
        <v>16</v>
      </c>
      <c r="B131">
        <v>-90.3</v>
      </c>
      <c r="C131" s="7">
        <v>17.912795846297708</v>
      </c>
    </row>
    <row r="132" spans="1:3" x14ac:dyDescent="0.3">
      <c r="A132" s="5">
        <v>65</v>
      </c>
      <c r="B132">
        <v>-98.2</v>
      </c>
      <c r="C132" s="7">
        <v>29.950840780928267</v>
      </c>
    </row>
    <row r="133" spans="1:3" x14ac:dyDescent="0.3">
      <c r="A133" s="6" t="s">
        <v>16</v>
      </c>
      <c r="B133">
        <v>-98.2</v>
      </c>
      <c r="C133" s="7">
        <v>29.950840780928267</v>
      </c>
    </row>
    <row r="134" spans="1:3" x14ac:dyDescent="0.3">
      <c r="A134" s="5">
        <v>66</v>
      </c>
      <c r="B134">
        <v>-76.5</v>
      </c>
      <c r="C134" s="7">
        <v>23.870981675259539</v>
      </c>
    </row>
    <row r="135" spans="1:3" x14ac:dyDescent="0.3">
      <c r="A135" s="6" t="s">
        <v>17</v>
      </c>
      <c r="B135">
        <v>-76.5</v>
      </c>
      <c r="C135" s="7">
        <v>23.870981675259539</v>
      </c>
    </row>
    <row r="136" spans="1:3" x14ac:dyDescent="0.3">
      <c r="A136" s="5">
        <v>67</v>
      </c>
      <c r="B136">
        <v>-73.900000000000006</v>
      </c>
      <c r="C136" s="7">
        <v>23.863560571161258</v>
      </c>
    </row>
    <row r="137" spans="1:3" x14ac:dyDescent="0.3">
      <c r="A137" s="6" t="s">
        <v>17</v>
      </c>
      <c r="B137">
        <v>-73.900000000000006</v>
      </c>
      <c r="C137" s="7">
        <v>23.863560571161258</v>
      </c>
    </row>
    <row r="138" spans="1:3" x14ac:dyDescent="0.3">
      <c r="A138" s="5">
        <v>68</v>
      </c>
      <c r="B138">
        <v>-59.8</v>
      </c>
      <c r="C138" s="7">
        <v>22.30012650869244</v>
      </c>
    </row>
    <row r="139" spans="1:3" x14ac:dyDescent="0.3">
      <c r="A139" s="6" t="s">
        <v>18</v>
      </c>
      <c r="B139">
        <v>-59.8</v>
      </c>
      <c r="C139" s="7">
        <v>22.30012650869244</v>
      </c>
    </row>
    <row r="140" spans="1:3" x14ac:dyDescent="0.3">
      <c r="A140" s="5">
        <v>69</v>
      </c>
      <c r="B140">
        <v>-99.7</v>
      </c>
      <c r="C140" s="7">
        <v>14.638893684812732</v>
      </c>
    </row>
    <row r="141" spans="1:3" x14ac:dyDescent="0.3">
      <c r="A141" s="6" t="s">
        <v>16</v>
      </c>
      <c r="B141">
        <v>-99.7</v>
      </c>
      <c r="C141" s="7">
        <v>14.638893684812732</v>
      </c>
    </row>
    <row r="142" spans="1:3" x14ac:dyDescent="0.3">
      <c r="A142" s="5">
        <v>70</v>
      </c>
      <c r="B142">
        <v>-93.1</v>
      </c>
      <c r="C142" s="7">
        <v>24.82309230677739</v>
      </c>
    </row>
    <row r="143" spans="1:3" x14ac:dyDescent="0.3">
      <c r="A143" s="6" t="s">
        <v>16</v>
      </c>
      <c r="B143">
        <v>-93.1</v>
      </c>
      <c r="C143" s="7">
        <v>24.82309230677739</v>
      </c>
    </row>
    <row r="144" spans="1:3" x14ac:dyDescent="0.3">
      <c r="A144" s="5">
        <v>71</v>
      </c>
      <c r="B144">
        <v>-94.6</v>
      </c>
      <c r="C144" s="7">
        <v>27.066832968188479</v>
      </c>
    </row>
    <row r="145" spans="1:3" x14ac:dyDescent="0.3">
      <c r="A145" s="6" t="s">
        <v>16</v>
      </c>
      <c r="B145">
        <v>-94.6</v>
      </c>
      <c r="C145" s="7">
        <v>27.066832968188479</v>
      </c>
    </row>
    <row r="146" spans="1:3" x14ac:dyDescent="0.3">
      <c r="A146" s="5">
        <v>72</v>
      </c>
      <c r="B146">
        <v>-92.1</v>
      </c>
      <c r="C146" s="7">
        <v>31.768041573538802</v>
      </c>
    </row>
    <row r="147" spans="1:3" x14ac:dyDescent="0.3">
      <c r="A147" s="6" t="s">
        <v>16</v>
      </c>
      <c r="B147">
        <v>-92.1</v>
      </c>
      <c r="C147" s="7">
        <v>31.768041573538802</v>
      </c>
    </row>
    <row r="148" spans="1:3" x14ac:dyDescent="0.3">
      <c r="A148" s="5">
        <v>73</v>
      </c>
      <c r="B148">
        <v>-66.400000000000006</v>
      </c>
      <c r="C148" s="7">
        <v>7.4950570365172</v>
      </c>
    </row>
    <row r="149" spans="1:3" x14ac:dyDescent="0.3">
      <c r="A149" s="6" t="s">
        <v>18</v>
      </c>
      <c r="B149">
        <v>-66.400000000000006</v>
      </c>
      <c r="C149" s="7">
        <v>7.4950570365172</v>
      </c>
    </row>
    <row r="150" spans="1:3" x14ac:dyDescent="0.3">
      <c r="A150" s="5">
        <v>74</v>
      </c>
      <c r="B150">
        <v>-70.5</v>
      </c>
      <c r="C150" s="7">
        <v>19.684189945992589</v>
      </c>
    </row>
    <row r="151" spans="1:3" x14ac:dyDescent="0.3">
      <c r="A151" s="6" t="s">
        <v>17</v>
      </c>
      <c r="B151">
        <v>-70.5</v>
      </c>
      <c r="C151" s="7">
        <v>19.684189945992589</v>
      </c>
    </row>
    <row r="152" spans="1:3" x14ac:dyDescent="0.3">
      <c r="A152" s="5">
        <v>75</v>
      </c>
      <c r="B152">
        <v>-63.5</v>
      </c>
      <c r="C152" s="7">
        <v>17.868554807662658</v>
      </c>
    </row>
    <row r="153" spans="1:3" x14ac:dyDescent="0.3">
      <c r="A153" s="6" t="s">
        <v>18</v>
      </c>
      <c r="B153">
        <v>-63.5</v>
      </c>
      <c r="C153" s="7">
        <v>17.868554807662658</v>
      </c>
    </row>
    <row r="154" spans="1:3" x14ac:dyDescent="0.3">
      <c r="A154" s="5">
        <v>76</v>
      </c>
      <c r="B154">
        <v>-69.5</v>
      </c>
      <c r="C154" s="7">
        <v>24.636842094568493</v>
      </c>
    </row>
    <row r="155" spans="1:3" x14ac:dyDescent="0.3">
      <c r="A155" s="6" t="s">
        <v>18</v>
      </c>
      <c r="B155">
        <v>-69.5</v>
      </c>
      <c r="C155" s="7">
        <v>24.636842094568493</v>
      </c>
    </row>
    <row r="156" spans="1:3" x14ac:dyDescent="0.3">
      <c r="A156" s="5">
        <v>77</v>
      </c>
      <c r="B156">
        <v>-72.3</v>
      </c>
      <c r="C156" s="7">
        <v>21.738116278777579</v>
      </c>
    </row>
    <row r="157" spans="1:3" x14ac:dyDescent="0.3">
      <c r="A157" s="6" t="s">
        <v>17</v>
      </c>
      <c r="B157">
        <v>-72.3</v>
      </c>
      <c r="C157" s="7">
        <v>21.738116278777579</v>
      </c>
    </row>
    <row r="158" spans="1:3" x14ac:dyDescent="0.3">
      <c r="A158" s="5">
        <v>78</v>
      </c>
      <c r="B158">
        <v>-68.900000000000006</v>
      </c>
      <c r="C158" s="7">
        <v>22.923640384513423</v>
      </c>
    </row>
    <row r="159" spans="1:3" x14ac:dyDescent="0.3">
      <c r="A159" s="6" t="s">
        <v>18</v>
      </c>
      <c r="B159">
        <v>-68.900000000000006</v>
      </c>
      <c r="C159" s="7">
        <v>22.923640384513423</v>
      </c>
    </row>
    <row r="160" spans="1:3" x14ac:dyDescent="0.3">
      <c r="A160" s="5">
        <v>79</v>
      </c>
      <c r="B160">
        <v>-88.4</v>
      </c>
      <c r="C160" s="7">
        <v>25.110783723453014</v>
      </c>
    </row>
    <row r="161" spans="1:3" x14ac:dyDescent="0.3">
      <c r="A161" s="6" t="s">
        <v>17</v>
      </c>
      <c r="B161">
        <v>-88.4</v>
      </c>
      <c r="C161" s="7">
        <v>25.110783723453014</v>
      </c>
    </row>
    <row r="162" spans="1:3" x14ac:dyDescent="0.3">
      <c r="A162" s="5">
        <v>80</v>
      </c>
      <c r="B162">
        <v>-42.2</v>
      </c>
      <c r="C162" s="7">
        <v>34.847947863034946</v>
      </c>
    </row>
    <row r="163" spans="1:3" x14ac:dyDescent="0.3">
      <c r="A163" s="6" t="s">
        <v>18</v>
      </c>
      <c r="B163">
        <v>-42.2</v>
      </c>
      <c r="C163" s="7">
        <v>34.847947863034946</v>
      </c>
    </row>
    <row r="164" spans="1:3" x14ac:dyDescent="0.3">
      <c r="A164" s="5">
        <v>81</v>
      </c>
      <c r="B164">
        <v>-54.8</v>
      </c>
      <c r="C164" s="7">
        <v>27.970425295515064</v>
      </c>
    </row>
    <row r="165" spans="1:3" x14ac:dyDescent="0.3">
      <c r="A165" s="6" t="s">
        <v>18</v>
      </c>
      <c r="B165">
        <v>-54.8</v>
      </c>
      <c r="C165" s="7">
        <v>27.970425295515064</v>
      </c>
    </row>
    <row r="166" spans="1:3" x14ac:dyDescent="0.3">
      <c r="A166" s="5">
        <v>82</v>
      </c>
      <c r="B166">
        <v>-47.5</v>
      </c>
      <c r="C166" s="7">
        <v>24.960531316326676</v>
      </c>
    </row>
    <row r="167" spans="1:3" x14ac:dyDescent="0.3">
      <c r="A167" s="6" t="s">
        <v>18</v>
      </c>
      <c r="B167">
        <v>-47.5</v>
      </c>
      <c r="C167" s="7">
        <v>24.960531316326676</v>
      </c>
    </row>
    <row r="168" spans="1:3" x14ac:dyDescent="0.3">
      <c r="A168" s="5">
        <v>83</v>
      </c>
      <c r="B168">
        <v>-41.9</v>
      </c>
      <c r="C168" s="7">
        <v>10.48125938296938</v>
      </c>
    </row>
    <row r="169" spans="1:3" x14ac:dyDescent="0.3">
      <c r="A169" s="6" t="s">
        <v>18</v>
      </c>
      <c r="B169">
        <v>-41.9</v>
      </c>
      <c r="C169" s="7">
        <v>10.48125938296938</v>
      </c>
    </row>
    <row r="170" spans="1:3" x14ac:dyDescent="0.3">
      <c r="A170" s="5">
        <v>84</v>
      </c>
      <c r="B170">
        <v>-69.3</v>
      </c>
      <c r="C170" s="7">
        <v>25.841641552887793</v>
      </c>
    </row>
    <row r="171" spans="1:3" x14ac:dyDescent="0.3">
      <c r="A171" s="6" t="s">
        <v>18</v>
      </c>
      <c r="B171">
        <v>-69.3</v>
      </c>
      <c r="C171" s="7">
        <v>25.841641552887793</v>
      </c>
    </row>
    <row r="172" spans="1:3" x14ac:dyDescent="0.3">
      <c r="A172" s="5">
        <v>85</v>
      </c>
      <c r="B172">
        <v>-95.6</v>
      </c>
      <c r="C172" s="7">
        <v>31.83963254188771</v>
      </c>
    </row>
    <row r="173" spans="1:3" x14ac:dyDescent="0.3">
      <c r="A173" s="6" t="s">
        <v>16</v>
      </c>
      <c r="B173">
        <v>-95.6</v>
      </c>
      <c r="C173" s="7">
        <v>31.83963254188771</v>
      </c>
    </row>
    <row r="174" spans="1:3" x14ac:dyDescent="0.3">
      <c r="A174" s="5">
        <v>86</v>
      </c>
      <c r="B174">
        <v>-43.3</v>
      </c>
      <c r="C174" s="7">
        <v>32.05000643957613</v>
      </c>
    </row>
    <row r="175" spans="1:3" x14ac:dyDescent="0.3">
      <c r="A175" s="6" t="s">
        <v>18</v>
      </c>
      <c r="B175">
        <v>-43.3</v>
      </c>
      <c r="C175" s="7">
        <v>32.05000643957613</v>
      </c>
    </row>
    <row r="176" spans="1:3" x14ac:dyDescent="0.3">
      <c r="A176" s="5">
        <v>87</v>
      </c>
      <c r="B176">
        <v>-66.599999999999994</v>
      </c>
      <c r="C176" s="7">
        <v>27.266534137720058</v>
      </c>
    </row>
    <row r="177" spans="1:3" x14ac:dyDescent="0.3">
      <c r="A177" s="6" t="s">
        <v>18</v>
      </c>
      <c r="B177">
        <v>-66.599999999999994</v>
      </c>
      <c r="C177" s="7">
        <v>27.266534137720058</v>
      </c>
    </row>
    <row r="178" spans="1:3" x14ac:dyDescent="0.3">
      <c r="A178" s="5">
        <v>88</v>
      </c>
      <c r="B178">
        <v>-74.5</v>
      </c>
      <c r="C178" s="7">
        <v>16.850355557249138</v>
      </c>
    </row>
    <row r="179" spans="1:3" x14ac:dyDescent="0.3">
      <c r="A179" s="6" t="s">
        <v>17</v>
      </c>
      <c r="B179">
        <v>-74.5</v>
      </c>
      <c r="C179" s="7">
        <v>16.850355557249138</v>
      </c>
    </row>
    <row r="180" spans="1:3" x14ac:dyDescent="0.3">
      <c r="A180" s="5">
        <v>89</v>
      </c>
      <c r="B180">
        <v>-56.7</v>
      </c>
      <c r="C180" s="7">
        <v>17.741561062967673</v>
      </c>
    </row>
    <row r="181" spans="1:3" x14ac:dyDescent="0.3">
      <c r="A181" s="6" t="s">
        <v>18</v>
      </c>
      <c r="B181">
        <v>-56.7</v>
      </c>
      <c r="C181" s="7">
        <v>17.741561062967673</v>
      </c>
    </row>
    <row r="182" spans="1:3" x14ac:dyDescent="0.3">
      <c r="A182" s="5">
        <v>90</v>
      </c>
      <c r="B182">
        <v>-61</v>
      </c>
      <c r="C182" s="7">
        <v>12.441299318906685</v>
      </c>
    </row>
    <row r="183" spans="1:3" x14ac:dyDescent="0.3">
      <c r="A183" s="6" t="s">
        <v>18</v>
      </c>
      <c r="B183">
        <v>-61</v>
      </c>
      <c r="C183" s="7">
        <v>12.441299318906685</v>
      </c>
    </row>
    <row r="184" spans="1:3" x14ac:dyDescent="0.3">
      <c r="A184" s="5">
        <v>91</v>
      </c>
      <c r="B184">
        <v>-88.7</v>
      </c>
      <c r="C184" s="7">
        <v>31.19759264350019</v>
      </c>
    </row>
    <row r="185" spans="1:3" x14ac:dyDescent="0.3">
      <c r="A185" s="6" t="s">
        <v>17</v>
      </c>
      <c r="B185">
        <v>-88.7</v>
      </c>
      <c r="C185" s="7">
        <v>31.19759264350019</v>
      </c>
    </row>
    <row r="186" spans="1:3" x14ac:dyDescent="0.3">
      <c r="A186" s="5">
        <v>92</v>
      </c>
      <c r="B186">
        <v>-89</v>
      </c>
      <c r="C186" s="7">
        <v>17.36616067483207</v>
      </c>
    </row>
    <row r="187" spans="1:3" x14ac:dyDescent="0.3">
      <c r="A187" s="6" t="s">
        <v>17</v>
      </c>
      <c r="B187">
        <v>-89</v>
      </c>
      <c r="C187" s="7">
        <v>17.36616067483207</v>
      </c>
    </row>
    <row r="188" spans="1:3" x14ac:dyDescent="0.3">
      <c r="A188" s="5">
        <v>93</v>
      </c>
      <c r="B188">
        <v>-85.6</v>
      </c>
      <c r="C188" s="7">
        <v>13.354421036209981</v>
      </c>
    </row>
    <row r="189" spans="1:3" x14ac:dyDescent="0.3">
      <c r="A189" s="6" t="s">
        <v>17</v>
      </c>
      <c r="B189">
        <v>-85.6</v>
      </c>
      <c r="C189" s="7">
        <v>13.354421036209981</v>
      </c>
    </row>
    <row r="190" spans="1:3" x14ac:dyDescent="0.3">
      <c r="A190" s="5">
        <v>94</v>
      </c>
      <c r="B190">
        <v>-83.2</v>
      </c>
      <c r="C190" s="7">
        <v>34.534122506695802</v>
      </c>
    </row>
    <row r="191" spans="1:3" x14ac:dyDescent="0.3">
      <c r="A191" s="6" t="s">
        <v>17</v>
      </c>
      <c r="B191">
        <v>-83.2</v>
      </c>
      <c r="C191" s="7">
        <v>34.534122506695802</v>
      </c>
    </row>
    <row r="192" spans="1:3" x14ac:dyDescent="0.3">
      <c r="A192" s="5">
        <v>95</v>
      </c>
      <c r="B192">
        <v>-60.5</v>
      </c>
      <c r="C192" s="7">
        <v>30.922146975426823</v>
      </c>
    </row>
    <row r="193" spans="1:3" x14ac:dyDescent="0.3">
      <c r="A193" s="6" t="s">
        <v>18</v>
      </c>
      <c r="B193">
        <v>-60.5</v>
      </c>
      <c r="C193" s="7">
        <v>30.922146975426823</v>
      </c>
    </row>
    <row r="194" spans="1:3" x14ac:dyDescent="0.3">
      <c r="A194" s="5">
        <v>96</v>
      </c>
      <c r="B194">
        <v>-70.2</v>
      </c>
      <c r="C194" s="7">
        <v>26.666463249310123</v>
      </c>
    </row>
    <row r="195" spans="1:3" x14ac:dyDescent="0.3">
      <c r="A195" s="6" t="s">
        <v>17</v>
      </c>
      <c r="B195">
        <v>-70.2</v>
      </c>
      <c r="C195" s="7">
        <v>26.666463249310123</v>
      </c>
    </row>
    <row r="196" spans="1:3" x14ac:dyDescent="0.3">
      <c r="A196" s="5">
        <v>97</v>
      </c>
      <c r="B196">
        <v>-55.5</v>
      </c>
      <c r="C196" s="7">
        <v>9.2239725418584388</v>
      </c>
    </row>
    <row r="197" spans="1:3" x14ac:dyDescent="0.3">
      <c r="A197" s="6" t="s">
        <v>18</v>
      </c>
      <c r="B197">
        <v>-55.5</v>
      </c>
      <c r="C197" s="7">
        <v>9.2239725418584388</v>
      </c>
    </row>
    <row r="198" spans="1:3" x14ac:dyDescent="0.3">
      <c r="A198" s="5">
        <v>98</v>
      </c>
      <c r="B198">
        <v>-70.400000000000006</v>
      </c>
      <c r="C198" s="7">
        <v>11.650086698659358</v>
      </c>
    </row>
    <row r="199" spans="1:3" x14ac:dyDescent="0.3">
      <c r="A199" s="6" t="s">
        <v>17</v>
      </c>
      <c r="B199">
        <v>-70.400000000000006</v>
      </c>
      <c r="C199" s="7">
        <v>11.650086698659358</v>
      </c>
    </row>
    <row r="200" spans="1:3" x14ac:dyDescent="0.3">
      <c r="A200" s="5">
        <v>99</v>
      </c>
      <c r="B200">
        <v>-61.7</v>
      </c>
      <c r="C200" s="7">
        <v>26.571563301149101</v>
      </c>
    </row>
    <row r="201" spans="1:3" x14ac:dyDescent="0.3">
      <c r="A201" s="6" t="s">
        <v>18</v>
      </c>
      <c r="B201">
        <v>-61.7</v>
      </c>
      <c r="C201" s="7">
        <v>26.571563301149101</v>
      </c>
    </row>
    <row r="202" spans="1:3" x14ac:dyDescent="0.3">
      <c r="A202" s="5">
        <v>100</v>
      </c>
      <c r="B202">
        <v>-72</v>
      </c>
      <c r="C202" s="7">
        <v>27.380080849502875</v>
      </c>
    </row>
    <row r="203" spans="1:3" x14ac:dyDescent="0.3">
      <c r="A203" s="6" t="s">
        <v>17</v>
      </c>
      <c r="B203">
        <v>-72</v>
      </c>
      <c r="C203" s="7">
        <v>27.380080849502875</v>
      </c>
    </row>
    <row r="204" spans="1:3" x14ac:dyDescent="0.3">
      <c r="A204" s="5" t="s">
        <v>15</v>
      </c>
      <c r="B204">
        <v>-7245.3999999999987</v>
      </c>
      <c r="C204" s="7">
        <v>2138.0818641593123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B6B9-4AC0-4E1E-BBB8-294728B96B0E}">
  <dimension ref="A1:N101"/>
  <sheetViews>
    <sheetView tabSelected="1" zoomScale="69" zoomScaleNormal="145" workbookViewId="0">
      <selection activeCell="N1" sqref="N1"/>
    </sheetView>
  </sheetViews>
  <sheetFormatPr defaultRowHeight="14.4" x14ac:dyDescent="0.3"/>
  <cols>
    <col min="1" max="1" width="21.88671875" customWidth="1"/>
    <col min="2" max="2" width="19.109375" customWidth="1"/>
    <col min="3" max="3" width="16.44140625" customWidth="1"/>
    <col min="4" max="4" width="17.21875" customWidth="1"/>
    <col min="5" max="5" width="14.6640625" customWidth="1"/>
    <col min="6" max="6" width="20.21875" customWidth="1"/>
    <col min="7" max="7" width="19.88671875" customWidth="1"/>
    <col min="8" max="8" width="23.33203125" customWidth="1"/>
    <col min="9" max="9" width="15.109375" customWidth="1"/>
    <col min="10" max="10" width="21.109375" customWidth="1"/>
    <col min="11" max="11" width="20.33203125" customWidth="1"/>
    <col min="12" max="12" width="20.88671875" customWidth="1"/>
    <col min="13" max="13" width="22.33203125" customWidth="1"/>
    <col min="14" max="14" width="27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2">
        <v>45717</v>
      </c>
      <c r="B2">
        <v>3.59</v>
      </c>
      <c r="C2">
        <v>24.3</v>
      </c>
      <c r="D2">
        <v>12</v>
      </c>
      <c r="E2">
        <v>1</v>
      </c>
      <c r="F2">
        <v>60.3</v>
      </c>
      <c r="G2">
        <v>76.8</v>
      </c>
      <c r="H2">
        <v>264.8</v>
      </c>
      <c r="I2">
        <v>10</v>
      </c>
      <c r="J2">
        <v>-96</v>
      </c>
      <c r="K2">
        <v>12.2</v>
      </c>
      <c r="L2" t="str">
        <f>IF(J2&lt;-90, "Dead Zone", IF(J2&lt;-70, "Moderate", "Good"))</f>
        <v>Dead Zone</v>
      </c>
      <c r="M2" s="7">
        <f>C2 * EXP(-0.02 * D2)</f>
        <v>19.115057023917249</v>
      </c>
      <c r="N2" s="7">
        <f>_xlfn.FORECAST.ETS(E2, J$2:J$100, E$2:E$100)</f>
        <v>-81.563084512324409</v>
      </c>
    </row>
    <row r="3" spans="1:14" x14ac:dyDescent="0.3">
      <c r="A3" s="2">
        <v>45718</v>
      </c>
      <c r="B3">
        <v>0.41</v>
      </c>
      <c r="C3">
        <v>33.6</v>
      </c>
      <c r="D3">
        <v>13.9</v>
      </c>
      <c r="E3">
        <v>2</v>
      </c>
      <c r="F3">
        <v>64.5</v>
      </c>
      <c r="G3">
        <v>51.2</v>
      </c>
      <c r="H3">
        <v>475.1</v>
      </c>
      <c r="I3">
        <v>14</v>
      </c>
      <c r="J3">
        <v>-70.7</v>
      </c>
      <c r="K3">
        <v>2.9</v>
      </c>
      <c r="L3" t="str">
        <f>IF(J3&lt;-90, "Dead Zone", IF(J3&lt;-70, "Moderate", "Good"))</f>
        <v>Moderate</v>
      </c>
      <c r="M3" s="7">
        <f t="shared" ref="M3:M66" si="0">C3 * EXP(-0.02 * D3)</f>
        <v>25.445173202881676</v>
      </c>
      <c r="N3" s="7">
        <f t="shared" ref="N3:N66" si="1">_xlfn.FORECAST.ETS(E3, J$2:J$100, E$2:E$100)</f>
        <v>-81.423916327306202</v>
      </c>
    </row>
    <row r="4" spans="1:14" x14ac:dyDescent="0.3">
      <c r="A4" s="2">
        <v>45719</v>
      </c>
      <c r="B4">
        <v>10.039999999999999</v>
      </c>
      <c r="C4">
        <v>28.8</v>
      </c>
      <c r="D4">
        <v>4.5999999999999996</v>
      </c>
      <c r="E4">
        <v>3</v>
      </c>
      <c r="F4">
        <v>16.399999999999999</v>
      </c>
      <c r="G4">
        <v>50.1</v>
      </c>
      <c r="H4">
        <v>17.7</v>
      </c>
      <c r="I4">
        <v>19</v>
      </c>
      <c r="J4">
        <v>-45.7</v>
      </c>
      <c r="K4">
        <v>2.2999999999999998</v>
      </c>
      <c r="L4" t="str">
        <f t="shared" ref="L3:L66" si="2">IF(J4&lt;-90, "Dead Zone", IF(J4&lt;-70, "Moderate", "Good"))</f>
        <v>Good</v>
      </c>
      <c r="M4" s="7">
        <f t="shared" si="0"/>
        <v>26.268628306898602</v>
      </c>
      <c r="N4" s="7">
        <f t="shared" si="1"/>
        <v>-81.284748142288052</v>
      </c>
    </row>
    <row r="5" spans="1:14" x14ac:dyDescent="0.3">
      <c r="A5" s="2">
        <v>45720</v>
      </c>
      <c r="B5">
        <v>9.1300000000000008</v>
      </c>
      <c r="C5">
        <v>32.200000000000003</v>
      </c>
      <c r="D5">
        <v>7.7</v>
      </c>
      <c r="E5">
        <v>4</v>
      </c>
      <c r="F5">
        <v>9.5</v>
      </c>
      <c r="G5">
        <v>14.2</v>
      </c>
      <c r="H5">
        <v>18.3</v>
      </c>
      <c r="I5">
        <v>9</v>
      </c>
      <c r="J5">
        <v>-98.7</v>
      </c>
      <c r="K5">
        <v>9.8000000000000007</v>
      </c>
      <c r="L5" t="str">
        <f t="shared" si="2"/>
        <v>Dead Zone</v>
      </c>
      <c r="M5" s="7">
        <f t="shared" si="0"/>
        <v>27.604159076568934</v>
      </c>
      <c r="N5" s="7">
        <f t="shared" si="1"/>
        <v>-81.145579957269831</v>
      </c>
    </row>
    <row r="6" spans="1:14" x14ac:dyDescent="0.3">
      <c r="A6" s="2">
        <v>45721</v>
      </c>
      <c r="B6">
        <v>28.21</v>
      </c>
      <c r="C6">
        <v>10.199999999999999</v>
      </c>
      <c r="D6">
        <v>5.2</v>
      </c>
      <c r="E6">
        <v>5</v>
      </c>
      <c r="F6">
        <v>6.7</v>
      </c>
      <c r="G6">
        <v>73</v>
      </c>
      <c r="H6">
        <v>485.5</v>
      </c>
      <c r="I6">
        <v>6</v>
      </c>
      <c r="J6">
        <v>-70.8</v>
      </c>
      <c r="K6">
        <v>19.399999999999999</v>
      </c>
      <c r="L6" t="str">
        <f t="shared" si="2"/>
        <v>Moderate</v>
      </c>
      <c r="M6" s="7">
        <f t="shared" si="0"/>
        <v>9.1924980336962872</v>
      </c>
      <c r="N6" s="7">
        <f t="shared" si="1"/>
        <v>-81.006411772251681</v>
      </c>
    </row>
    <row r="7" spans="1:14" x14ac:dyDescent="0.3">
      <c r="A7" s="2">
        <v>45722</v>
      </c>
      <c r="B7">
        <v>31.51</v>
      </c>
      <c r="C7">
        <v>22.9</v>
      </c>
      <c r="D7">
        <v>0.1</v>
      </c>
      <c r="E7">
        <v>6</v>
      </c>
      <c r="F7">
        <v>15.7</v>
      </c>
      <c r="G7">
        <v>56.8</v>
      </c>
      <c r="H7">
        <v>281.39999999999998</v>
      </c>
      <c r="I7">
        <v>1</v>
      </c>
      <c r="J7">
        <v>-67.900000000000006</v>
      </c>
      <c r="K7">
        <v>1.8</v>
      </c>
      <c r="L7" t="str">
        <f t="shared" si="2"/>
        <v>Good</v>
      </c>
      <c r="M7" s="7">
        <f t="shared" si="0"/>
        <v>22.854245769481928</v>
      </c>
      <c r="N7" s="7">
        <f t="shared" si="1"/>
        <v>-80.86724358723346</v>
      </c>
    </row>
    <row r="8" spans="1:14" x14ac:dyDescent="0.3">
      <c r="A8" s="2">
        <v>45723</v>
      </c>
      <c r="B8">
        <v>11.41</v>
      </c>
      <c r="C8">
        <v>31.1</v>
      </c>
      <c r="D8">
        <v>5.4</v>
      </c>
      <c r="E8">
        <v>7</v>
      </c>
      <c r="F8">
        <v>96.6</v>
      </c>
      <c r="G8">
        <v>19.100000000000001</v>
      </c>
      <c r="H8">
        <v>443.3</v>
      </c>
      <c r="I8">
        <v>2</v>
      </c>
      <c r="J8">
        <v>-72.099999999999994</v>
      </c>
      <c r="K8">
        <v>14.4</v>
      </c>
      <c r="L8" t="str">
        <f t="shared" si="2"/>
        <v>Moderate</v>
      </c>
      <c r="M8" s="7">
        <f t="shared" si="0"/>
        <v>27.916218248986524</v>
      </c>
      <c r="N8" s="7">
        <f t="shared" si="1"/>
        <v>-80.72807540221531</v>
      </c>
    </row>
    <row r="9" spans="1:14" x14ac:dyDescent="0.3">
      <c r="A9" s="2">
        <v>45724</v>
      </c>
      <c r="B9">
        <v>6.94</v>
      </c>
      <c r="C9">
        <v>34.6</v>
      </c>
      <c r="D9">
        <v>8.6</v>
      </c>
      <c r="E9">
        <v>8</v>
      </c>
      <c r="F9">
        <v>28.5</v>
      </c>
      <c r="G9">
        <v>66.2</v>
      </c>
      <c r="H9">
        <v>363.6</v>
      </c>
      <c r="I9">
        <v>13</v>
      </c>
      <c r="J9">
        <v>-88.7</v>
      </c>
      <c r="K9">
        <v>16.3</v>
      </c>
      <c r="L9" t="str">
        <f t="shared" si="2"/>
        <v>Moderate</v>
      </c>
      <c r="M9" s="7">
        <f t="shared" si="0"/>
        <v>29.132479391630099</v>
      </c>
      <c r="N9" s="7">
        <f t="shared" si="1"/>
        <v>-80.588907217197104</v>
      </c>
    </row>
    <row r="10" spans="1:14" x14ac:dyDescent="0.3">
      <c r="A10" s="2">
        <v>45725</v>
      </c>
      <c r="B10">
        <v>11.07</v>
      </c>
      <c r="C10">
        <v>32.5</v>
      </c>
      <c r="D10">
        <v>11.7</v>
      </c>
      <c r="E10">
        <v>9</v>
      </c>
      <c r="F10">
        <v>85.8</v>
      </c>
      <c r="G10">
        <v>49.9</v>
      </c>
      <c r="H10">
        <v>105.6</v>
      </c>
      <c r="I10">
        <v>11</v>
      </c>
      <c r="J10">
        <v>-87.8</v>
      </c>
      <c r="K10">
        <v>8.9</v>
      </c>
      <c r="L10" t="str">
        <f t="shared" si="2"/>
        <v>Moderate</v>
      </c>
      <c r="M10" s="7">
        <f t="shared" si="0"/>
        <v>25.719259016606475</v>
      </c>
      <c r="N10" s="7">
        <f t="shared" si="1"/>
        <v>-80.44973903217894</v>
      </c>
    </row>
    <row r="11" spans="1:14" x14ac:dyDescent="0.3">
      <c r="A11" s="2">
        <v>45726</v>
      </c>
      <c r="B11">
        <v>17.45</v>
      </c>
      <c r="C11">
        <v>29.5</v>
      </c>
      <c r="D11">
        <v>4.8</v>
      </c>
      <c r="E11">
        <v>10</v>
      </c>
      <c r="F11">
        <v>90.7</v>
      </c>
      <c r="G11">
        <v>39.6</v>
      </c>
      <c r="H11">
        <v>37.6</v>
      </c>
      <c r="I11">
        <v>20</v>
      </c>
      <c r="J11">
        <v>-79.7</v>
      </c>
      <c r="K11">
        <v>1.5</v>
      </c>
      <c r="L11" t="str">
        <f t="shared" si="2"/>
        <v>Moderate</v>
      </c>
      <c r="M11" s="7">
        <f t="shared" si="0"/>
        <v>26.799688474026834</v>
      </c>
      <c r="N11" s="7">
        <f t="shared" si="1"/>
        <v>-80.310570847160733</v>
      </c>
    </row>
    <row r="12" spans="1:14" x14ac:dyDescent="0.3">
      <c r="A12" s="2">
        <v>45727</v>
      </c>
      <c r="B12">
        <v>22.89</v>
      </c>
      <c r="C12">
        <v>21.8</v>
      </c>
      <c r="D12">
        <v>14.6</v>
      </c>
      <c r="E12">
        <v>11</v>
      </c>
      <c r="F12">
        <v>99</v>
      </c>
      <c r="G12">
        <v>25.8</v>
      </c>
      <c r="H12">
        <v>388.6</v>
      </c>
      <c r="I12">
        <v>9</v>
      </c>
      <c r="J12">
        <v>-92.7</v>
      </c>
      <c r="K12">
        <v>19.2</v>
      </c>
      <c r="L12" t="str">
        <f t="shared" si="2"/>
        <v>Dead Zone</v>
      </c>
      <c r="M12" s="7">
        <f t="shared" si="0"/>
        <v>16.279554084219185</v>
      </c>
      <c r="N12" s="7">
        <f t="shared" si="1"/>
        <v>-80.171402662142569</v>
      </c>
    </row>
    <row r="13" spans="1:14" x14ac:dyDescent="0.3">
      <c r="A13" s="2">
        <v>45728</v>
      </c>
      <c r="B13">
        <v>29.37</v>
      </c>
      <c r="C13">
        <v>10.1</v>
      </c>
      <c r="D13">
        <v>5.3</v>
      </c>
      <c r="E13">
        <v>12</v>
      </c>
      <c r="F13">
        <v>63.7</v>
      </c>
      <c r="G13">
        <v>53.2</v>
      </c>
      <c r="H13">
        <v>469.5</v>
      </c>
      <c r="I13">
        <v>20</v>
      </c>
      <c r="J13">
        <v>-92.9</v>
      </c>
      <c r="K13">
        <v>3.6</v>
      </c>
      <c r="L13" t="str">
        <f t="shared" si="2"/>
        <v>Dead Zone</v>
      </c>
      <c r="M13" s="7">
        <f t="shared" si="0"/>
        <v>9.084188945566833</v>
      </c>
      <c r="N13" s="7">
        <f t="shared" si="1"/>
        <v>-80.032234477124362</v>
      </c>
    </row>
    <row r="14" spans="1:14" x14ac:dyDescent="0.3">
      <c r="A14" s="2">
        <v>45729</v>
      </c>
      <c r="B14">
        <v>46.75</v>
      </c>
      <c r="C14">
        <v>30.4</v>
      </c>
      <c r="D14">
        <v>18.5</v>
      </c>
      <c r="E14">
        <v>13</v>
      </c>
      <c r="F14">
        <v>61.7</v>
      </c>
      <c r="G14">
        <v>1.7</v>
      </c>
      <c r="H14">
        <v>492.8</v>
      </c>
      <c r="I14">
        <v>16</v>
      </c>
      <c r="J14">
        <v>-49</v>
      </c>
      <c r="K14">
        <v>17.5</v>
      </c>
      <c r="L14" t="str">
        <f t="shared" si="2"/>
        <v>Good</v>
      </c>
      <c r="M14" s="7">
        <f t="shared" si="0"/>
        <v>20.998323651375582</v>
      </c>
      <c r="N14" s="7">
        <f t="shared" si="1"/>
        <v>-79.893066292106212</v>
      </c>
    </row>
    <row r="15" spans="1:14" x14ac:dyDescent="0.3">
      <c r="A15" s="2">
        <v>45730</v>
      </c>
      <c r="B15">
        <v>42.81</v>
      </c>
      <c r="C15">
        <v>35.4</v>
      </c>
      <c r="D15">
        <v>1.8</v>
      </c>
      <c r="E15">
        <v>14</v>
      </c>
      <c r="F15">
        <v>93.7</v>
      </c>
      <c r="G15">
        <v>1</v>
      </c>
      <c r="H15">
        <v>350.5</v>
      </c>
      <c r="I15">
        <v>14</v>
      </c>
      <c r="J15">
        <v>-52.4</v>
      </c>
      <c r="K15">
        <v>5.9</v>
      </c>
      <c r="L15" t="str">
        <f t="shared" si="2"/>
        <v>Good</v>
      </c>
      <c r="M15" s="7">
        <f t="shared" si="0"/>
        <v>34.148266389302556</v>
      </c>
      <c r="N15" s="7">
        <f t="shared" si="1"/>
        <v>-79.753898107087991</v>
      </c>
    </row>
    <row r="16" spans="1:14" x14ac:dyDescent="0.3">
      <c r="A16" s="2">
        <v>45731</v>
      </c>
      <c r="B16">
        <v>10.86</v>
      </c>
      <c r="C16">
        <v>33.4</v>
      </c>
      <c r="D16">
        <v>10.6</v>
      </c>
      <c r="E16">
        <v>15</v>
      </c>
      <c r="F16">
        <v>97.7</v>
      </c>
      <c r="G16">
        <v>73.099999999999994</v>
      </c>
      <c r="H16">
        <v>406.2</v>
      </c>
      <c r="I16">
        <v>5</v>
      </c>
      <c r="J16">
        <v>-80.3</v>
      </c>
      <c r="K16">
        <v>1.7</v>
      </c>
      <c r="L16" t="str">
        <f t="shared" si="2"/>
        <v>Moderate</v>
      </c>
      <c r="M16" s="7">
        <f t="shared" si="0"/>
        <v>27.019420898721091</v>
      </c>
      <c r="N16" s="7">
        <f t="shared" si="1"/>
        <v>-79.614729922069841</v>
      </c>
    </row>
    <row r="17" spans="1:14" x14ac:dyDescent="0.3">
      <c r="A17" s="2">
        <v>45732</v>
      </c>
      <c r="B17">
        <v>21.88</v>
      </c>
      <c r="C17">
        <v>22.8</v>
      </c>
      <c r="D17">
        <v>1.4</v>
      </c>
      <c r="E17">
        <v>16</v>
      </c>
      <c r="F17">
        <v>76.5</v>
      </c>
      <c r="G17">
        <v>1.7</v>
      </c>
      <c r="H17">
        <v>238.1</v>
      </c>
      <c r="I17">
        <v>9</v>
      </c>
      <c r="J17">
        <v>-49.4</v>
      </c>
      <c r="K17">
        <v>1.5</v>
      </c>
      <c r="L17" t="str">
        <f t="shared" si="2"/>
        <v>Good</v>
      </c>
      <c r="M17" s="7">
        <f t="shared" si="0"/>
        <v>22.170454763068427</v>
      </c>
      <c r="N17" s="7">
        <f t="shared" si="1"/>
        <v>-79.475561737051635</v>
      </c>
    </row>
    <row r="18" spans="1:14" x14ac:dyDescent="0.3">
      <c r="A18" s="2">
        <v>45733</v>
      </c>
      <c r="B18">
        <v>41.79</v>
      </c>
      <c r="C18">
        <v>29.4</v>
      </c>
      <c r="D18">
        <v>2.1</v>
      </c>
      <c r="E18">
        <v>17</v>
      </c>
      <c r="F18">
        <v>67.5</v>
      </c>
      <c r="G18">
        <v>57.7</v>
      </c>
      <c r="H18">
        <v>225.9</v>
      </c>
      <c r="I18">
        <v>19</v>
      </c>
      <c r="J18">
        <v>-85.4</v>
      </c>
      <c r="K18">
        <v>11.1</v>
      </c>
      <c r="L18" t="str">
        <f t="shared" si="2"/>
        <v>Moderate</v>
      </c>
      <c r="M18" s="7">
        <f t="shared" si="0"/>
        <v>28.190771548831044</v>
      </c>
      <c r="N18" s="7">
        <f t="shared" si="1"/>
        <v>-79.336393552033471</v>
      </c>
    </row>
    <row r="19" spans="1:14" x14ac:dyDescent="0.3">
      <c r="A19" s="2">
        <v>45734</v>
      </c>
      <c r="B19">
        <v>15.57</v>
      </c>
      <c r="C19">
        <v>10.6</v>
      </c>
      <c r="D19">
        <v>11.7</v>
      </c>
      <c r="E19">
        <v>18</v>
      </c>
      <c r="F19">
        <v>35.6</v>
      </c>
      <c r="G19">
        <v>68.8</v>
      </c>
      <c r="H19">
        <v>456.7</v>
      </c>
      <c r="I19">
        <v>1</v>
      </c>
      <c r="J19">
        <v>-81.599999999999994</v>
      </c>
      <c r="K19">
        <v>1.8</v>
      </c>
      <c r="L19" t="str">
        <f t="shared" si="2"/>
        <v>Moderate</v>
      </c>
      <c r="M19" s="7">
        <f t="shared" si="0"/>
        <v>8.3884352484931881</v>
      </c>
      <c r="N19" s="7">
        <f t="shared" si="1"/>
        <v>-79.197225367015264</v>
      </c>
    </row>
    <row r="20" spans="1:14" x14ac:dyDescent="0.3">
      <c r="A20" s="2">
        <v>45735</v>
      </c>
      <c r="B20">
        <v>22.34</v>
      </c>
      <c r="C20">
        <v>19.399999999999999</v>
      </c>
      <c r="D20">
        <v>5.8</v>
      </c>
      <c r="E20">
        <v>19</v>
      </c>
      <c r="F20">
        <v>10.9</v>
      </c>
      <c r="G20">
        <v>42.6</v>
      </c>
      <c r="H20">
        <v>285.39999999999998</v>
      </c>
      <c r="I20">
        <v>4</v>
      </c>
      <c r="J20">
        <v>-46.5</v>
      </c>
      <c r="K20">
        <v>14.7</v>
      </c>
      <c r="L20" t="str">
        <f t="shared" si="2"/>
        <v>Good</v>
      </c>
      <c r="M20" s="7">
        <f t="shared" si="0"/>
        <v>17.27521933197097</v>
      </c>
      <c r="N20" s="7">
        <f t="shared" si="1"/>
        <v>-79.0580571819971</v>
      </c>
    </row>
    <row r="21" spans="1:14" x14ac:dyDescent="0.3">
      <c r="A21" s="2">
        <v>45736</v>
      </c>
      <c r="B21">
        <v>41.38</v>
      </c>
      <c r="C21">
        <v>32.1</v>
      </c>
      <c r="D21">
        <v>1.6</v>
      </c>
      <c r="E21">
        <v>20</v>
      </c>
      <c r="F21">
        <v>67.3</v>
      </c>
      <c r="G21">
        <v>24</v>
      </c>
      <c r="H21">
        <v>481.1</v>
      </c>
      <c r="I21">
        <v>17</v>
      </c>
      <c r="J21">
        <v>-96.8</v>
      </c>
      <c r="K21">
        <v>7.7</v>
      </c>
      <c r="L21" t="str">
        <f t="shared" si="2"/>
        <v>Dead Zone</v>
      </c>
      <c r="M21" s="7">
        <f t="shared" si="0"/>
        <v>31.089061284742243</v>
      </c>
      <c r="N21" s="7">
        <f t="shared" si="1"/>
        <v>-78.918888996978893</v>
      </c>
    </row>
    <row r="22" spans="1:14" x14ac:dyDescent="0.3">
      <c r="A22" s="2">
        <v>45737</v>
      </c>
      <c r="B22">
        <v>25.54</v>
      </c>
      <c r="C22">
        <v>10.9</v>
      </c>
      <c r="D22">
        <v>19.899999999999999</v>
      </c>
      <c r="E22">
        <v>21</v>
      </c>
      <c r="F22">
        <v>56.9</v>
      </c>
      <c r="G22">
        <v>36.4</v>
      </c>
      <c r="H22">
        <v>397.9</v>
      </c>
      <c r="I22">
        <v>16</v>
      </c>
      <c r="J22">
        <v>-83.7</v>
      </c>
      <c r="K22">
        <v>1.4</v>
      </c>
      <c r="L22" t="str">
        <f t="shared" si="2"/>
        <v>Moderate</v>
      </c>
      <c r="M22" s="7">
        <f t="shared" si="0"/>
        <v>7.3211161015159067</v>
      </c>
      <c r="N22" s="7">
        <f t="shared" si="1"/>
        <v>-78.779720811960743</v>
      </c>
    </row>
    <row r="23" spans="1:14" x14ac:dyDescent="0.3">
      <c r="A23" s="2">
        <v>45738</v>
      </c>
      <c r="B23">
        <v>13.12</v>
      </c>
      <c r="C23">
        <v>18.899999999999999</v>
      </c>
      <c r="D23">
        <v>8.3000000000000007</v>
      </c>
      <c r="E23">
        <v>22</v>
      </c>
      <c r="F23">
        <v>63.8</v>
      </c>
      <c r="G23">
        <v>53.1</v>
      </c>
      <c r="H23">
        <v>255.9</v>
      </c>
      <c r="I23">
        <v>18</v>
      </c>
      <c r="J23">
        <v>-43</v>
      </c>
      <c r="K23">
        <v>17.7</v>
      </c>
      <c r="L23" t="str">
        <f t="shared" si="2"/>
        <v>Good</v>
      </c>
      <c r="M23" s="7">
        <f t="shared" si="0"/>
        <v>16.009173826179651</v>
      </c>
      <c r="N23" s="7">
        <f t="shared" si="1"/>
        <v>-78.640552626942522</v>
      </c>
    </row>
    <row r="24" spans="1:14" x14ac:dyDescent="0.3">
      <c r="A24" s="2">
        <v>45739</v>
      </c>
      <c r="B24">
        <v>16.11</v>
      </c>
      <c r="C24">
        <v>31.5</v>
      </c>
      <c r="D24">
        <v>6.6</v>
      </c>
      <c r="E24">
        <v>23</v>
      </c>
      <c r="F24">
        <v>46.9</v>
      </c>
      <c r="G24">
        <v>34.4</v>
      </c>
      <c r="H24">
        <v>288.5</v>
      </c>
      <c r="I24">
        <v>10</v>
      </c>
      <c r="J24">
        <v>-96.3</v>
      </c>
      <c r="K24">
        <v>17.899999999999999</v>
      </c>
      <c r="L24" t="str">
        <f t="shared" si="2"/>
        <v>Dead Zone</v>
      </c>
      <c r="M24" s="7">
        <f t="shared" si="0"/>
        <v>27.604741345000257</v>
      </c>
      <c r="N24" s="7">
        <f t="shared" si="1"/>
        <v>-78.501384441924372</v>
      </c>
    </row>
    <row r="25" spans="1:14" x14ac:dyDescent="0.3">
      <c r="A25" s="2">
        <v>45740</v>
      </c>
      <c r="B25">
        <v>5.93</v>
      </c>
      <c r="C25">
        <v>28.2</v>
      </c>
      <c r="D25">
        <v>17</v>
      </c>
      <c r="E25">
        <v>24</v>
      </c>
      <c r="F25">
        <v>60</v>
      </c>
      <c r="G25">
        <v>6.8</v>
      </c>
      <c r="H25">
        <v>299.89999999999998</v>
      </c>
      <c r="I25">
        <v>17</v>
      </c>
      <c r="J25">
        <v>-56.2</v>
      </c>
      <c r="K25">
        <v>15.7</v>
      </c>
      <c r="L25" t="str">
        <f t="shared" si="2"/>
        <v>Good</v>
      </c>
      <c r="M25" s="7">
        <f t="shared" si="0"/>
        <v>20.071923101905593</v>
      </c>
      <c r="N25" s="7">
        <f t="shared" si="1"/>
        <v>-78.362216256906166</v>
      </c>
    </row>
    <row r="26" spans="1:14" x14ac:dyDescent="0.3">
      <c r="A26" s="2">
        <v>45741</v>
      </c>
      <c r="B26">
        <v>46.44</v>
      </c>
      <c r="C26">
        <v>10.7</v>
      </c>
      <c r="D26">
        <v>5.8</v>
      </c>
      <c r="E26">
        <v>25</v>
      </c>
      <c r="F26">
        <v>78.099999999999994</v>
      </c>
      <c r="G26">
        <v>45.2</v>
      </c>
      <c r="H26">
        <v>228.2</v>
      </c>
      <c r="I26">
        <v>4</v>
      </c>
      <c r="J26">
        <v>-43.5</v>
      </c>
      <c r="K26">
        <v>4.2</v>
      </c>
      <c r="L26" t="str">
        <f t="shared" si="2"/>
        <v>Good</v>
      </c>
      <c r="M26" s="7">
        <f t="shared" si="0"/>
        <v>9.5280848892829564</v>
      </c>
      <c r="N26" s="7">
        <f t="shared" si="1"/>
        <v>-78.223048071888002</v>
      </c>
    </row>
    <row r="27" spans="1:14" x14ac:dyDescent="0.3">
      <c r="A27" s="2">
        <v>45742</v>
      </c>
      <c r="B27">
        <v>7.82</v>
      </c>
      <c r="C27">
        <v>36.1</v>
      </c>
      <c r="D27">
        <v>8.8000000000000007</v>
      </c>
      <c r="E27">
        <v>26</v>
      </c>
      <c r="F27">
        <v>50.9</v>
      </c>
      <c r="G27">
        <v>47.3</v>
      </c>
      <c r="H27">
        <v>53.4</v>
      </c>
      <c r="I27">
        <v>14</v>
      </c>
      <c r="J27">
        <v>-51.9</v>
      </c>
      <c r="K27">
        <v>15.8</v>
      </c>
      <c r="L27" t="str">
        <f t="shared" si="2"/>
        <v>Good</v>
      </c>
      <c r="M27" s="7">
        <f t="shared" si="0"/>
        <v>30.27410919846837</v>
      </c>
      <c r="N27" s="7">
        <f t="shared" si="1"/>
        <v>-78.083879886869795</v>
      </c>
    </row>
    <row r="28" spans="1:14" x14ac:dyDescent="0.3">
      <c r="A28" s="2">
        <v>45743</v>
      </c>
      <c r="B28">
        <v>13.33</v>
      </c>
      <c r="C28">
        <v>21.2</v>
      </c>
      <c r="D28">
        <v>10.3</v>
      </c>
      <c r="E28">
        <v>27</v>
      </c>
      <c r="F28">
        <v>42.6</v>
      </c>
      <c r="G28">
        <v>38.799999999999997</v>
      </c>
      <c r="H28">
        <v>17.3</v>
      </c>
      <c r="I28">
        <v>5</v>
      </c>
      <c r="J28">
        <v>-60.3</v>
      </c>
      <c r="K28">
        <v>1</v>
      </c>
      <c r="L28" t="str">
        <f t="shared" si="2"/>
        <v>Good</v>
      </c>
      <c r="M28" s="7">
        <f t="shared" si="0"/>
        <v>17.253261217197917</v>
      </c>
      <c r="N28" s="7">
        <f t="shared" si="1"/>
        <v>-77.944711701851631</v>
      </c>
    </row>
    <row r="29" spans="1:14" x14ac:dyDescent="0.3">
      <c r="A29" s="2">
        <v>45744</v>
      </c>
      <c r="B29">
        <v>3.86</v>
      </c>
      <c r="C29">
        <v>27.6</v>
      </c>
      <c r="D29">
        <v>6.4</v>
      </c>
      <c r="E29">
        <v>28</v>
      </c>
      <c r="F29">
        <v>87.6</v>
      </c>
      <c r="G29">
        <v>41.7</v>
      </c>
      <c r="H29">
        <v>83</v>
      </c>
      <c r="I29">
        <v>7</v>
      </c>
      <c r="J29">
        <v>-46.3</v>
      </c>
      <c r="K29">
        <v>17.899999999999999</v>
      </c>
      <c r="L29" t="str">
        <f t="shared" si="2"/>
        <v>Good</v>
      </c>
      <c r="M29" s="7">
        <f t="shared" si="0"/>
        <v>24.283953264392171</v>
      </c>
      <c r="N29" s="7">
        <f t="shared" si="1"/>
        <v>-77.805543516833424</v>
      </c>
    </row>
    <row r="30" spans="1:14" x14ac:dyDescent="0.3">
      <c r="A30" s="2">
        <v>45745</v>
      </c>
      <c r="B30">
        <v>38.549999999999997</v>
      </c>
      <c r="C30">
        <v>22.2</v>
      </c>
      <c r="D30">
        <v>15.2</v>
      </c>
      <c r="E30">
        <v>29</v>
      </c>
      <c r="F30">
        <v>39.700000000000003</v>
      </c>
      <c r="G30">
        <v>69.7</v>
      </c>
      <c r="H30">
        <v>167</v>
      </c>
      <c r="I30">
        <v>14</v>
      </c>
      <c r="J30">
        <v>-79.099999999999994</v>
      </c>
      <c r="K30">
        <v>18.5</v>
      </c>
      <c r="L30" t="str">
        <f t="shared" si="2"/>
        <v>Moderate</v>
      </c>
      <c r="M30" s="7">
        <f t="shared" si="0"/>
        <v>16.380511235203123</v>
      </c>
      <c r="N30" s="7">
        <f t="shared" si="1"/>
        <v>-77.666375331815274</v>
      </c>
    </row>
    <row r="31" spans="1:14" x14ac:dyDescent="0.3">
      <c r="A31" s="2">
        <v>45746</v>
      </c>
      <c r="B31">
        <v>11.94</v>
      </c>
      <c r="C31">
        <v>19.600000000000001</v>
      </c>
      <c r="D31">
        <v>15.8</v>
      </c>
      <c r="E31">
        <v>30</v>
      </c>
      <c r="F31">
        <v>51.4</v>
      </c>
      <c r="G31">
        <v>1.2</v>
      </c>
      <c r="H31">
        <v>410.4</v>
      </c>
      <c r="I31">
        <v>15</v>
      </c>
      <c r="J31">
        <v>-52.2</v>
      </c>
      <c r="K31">
        <v>8.6</v>
      </c>
      <c r="L31" t="str">
        <f t="shared" si="2"/>
        <v>Good</v>
      </c>
      <c r="M31" s="7">
        <f t="shared" si="0"/>
        <v>14.289565223285427</v>
      </c>
      <c r="N31" s="7">
        <f t="shared" si="1"/>
        <v>-77.527207146797053</v>
      </c>
    </row>
    <row r="32" spans="1:14" x14ac:dyDescent="0.3">
      <c r="A32" s="2">
        <v>45747</v>
      </c>
      <c r="B32">
        <v>25.2</v>
      </c>
      <c r="C32">
        <v>11.7</v>
      </c>
      <c r="D32">
        <v>17.399999999999999</v>
      </c>
      <c r="E32">
        <v>31</v>
      </c>
      <c r="F32">
        <v>84.5</v>
      </c>
      <c r="G32">
        <v>79.099999999999994</v>
      </c>
      <c r="H32">
        <v>300.89999999999998</v>
      </c>
      <c r="I32">
        <v>16</v>
      </c>
      <c r="J32">
        <v>-92.6</v>
      </c>
      <c r="K32">
        <v>11.9</v>
      </c>
      <c r="L32" t="str">
        <f t="shared" si="2"/>
        <v>Dead Zone</v>
      </c>
      <c r="M32" s="7">
        <f t="shared" si="0"/>
        <v>8.261356851708296</v>
      </c>
      <c r="N32" s="7">
        <f t="shared" si="1"/>
        <v>-77.388038961778904</v>
      </c>
    </row>
    <row r="33" spans="1:14" x14ac:dyDescent="0.3">
      <c r="A33" s="2">
        <v>45748</v>
      </c>
      <c r="B33">
        <v>32.01</v>
      </c>
      <c r="C33">
        <v>30.6</v>
      </c>
      <c r="D33">
        <v>2.5</v>
      </c>
      <c r="E33">
        <v>32</v>
      </c>
      <c r="F33">
        <v>8.1</v>
      </c>
      <c r="G33">
        <v>32.5</v>
      </c>
      <c r="H33">
        <v>143.4</v>
      </c>
      <c r="I33">
        <v>1</v>
      </c>
      <c r="J33">
        <v>-76.099999999999994</v>
      </c>
      <c r="K33">
        <v>5.7</v>
      </c>
      <c r="L33" t="str">
        <f t="shared" si="2"/>
        <v>Moderate</v>
      </c>
      <c r="M33" s="7">
        <f t="shared" si="0"/>
        <v>29.107620389721852</v>
      </c>
      <c r="N33" s="7">
        <f t="shared" si="1"/>
        <v>-77.248870776760683</v>
      </c>
    </row>
    <row r="34" spans="1:14" x14ac:dyDescent="0.3">
      <c r="A34" s="2">
        <v>45749</v>
      </c>
      <c r="B34">
        <v>2.36</v>
      </c>
      <c r="C34">
        <v>37.200000000000003</v>
      </c>
      <c r="D34">
        <v>14.6</v>
      </c>
      <c r="E34">
        <v>33</v>
      </c>
      <c r="F34">
        <v>18.2</v>
      </c>
      <c r="G34">
        <v>6.4</v>
      </c>
      <c r="H34">
        <v>350.5</v>
      </c>
      <c r="I34">
        <v>13</v>
      </c>
      <c r="J34">
        <v>-69.7</v>
      </c>
      <c r="K34">
        <v>19.399999999999999</v>
      </c>
      <c r="L34" t="str">
        <f t="shared" si="2"/>
        <v>Good</v>
      </c>
      <c r="M34" s="7">
        <f t="shared" si="0"/>
        <v>27.779789538208888</v>
      </c>
      <c r="N34" s="7">
        <f t="shared" si="1"/>
        <v>-77.109702591742533</v>
      </c>
    </row>
    <row r="35" spans="1:14" x14ac:dyDescent="0.3">
      <c r="A35" s="2">
        <v>45750</v>
      </c>
      <c r="B35">
        <v>46.95</v>
      </c>
      <c r="C35">
        <v>28.3</v>
      </c>
      <c r="D35">
        <v>14.9</v>
      </c>
      <c r="E35">
        <v>34</v>
      </c>
      <c r="F35">
        <v>63.8</v>
      </c>
      <c r="G35">
        <v>36.1</v>
      </c>
      <c r="H35">
        <v>137</v>
      </c>
      <c r="I35">
        <v>19</v>
      </c>
      <c r="J35">
        <v>-73.2</v>
      </c>
      <c r="K35">
        <v>0.2</v>
      </c>
      <c r="L35" t="str">
        <f t="shared" si="2"/>
        <v>Moderate</v>
      </c>
      <c r="M35" s="7">
        <f t="shared" si="0"/>
        <v>21.007127914862014</v>
      </c>
      <c r="N35" s="7">
        <f t="shared" si="1"/>
        <v>-76.970534406724326</v>
      </c>
    </row>
    <row r="36" spans="1:14" x14ac:dyDescent="0.3">
      <c r="A36" s="2">
        <v>45751</v>
      </c>
      <c r="B36">
        <v>0.47</v>
      </c>
      <c r="C36">
        <v>36.5</v>
      </c>
      <c r="D36">
        <v>16.100000000000001</v>
      </c>
      <c r="E36">
        <v>35</v>
      </c>
      <c r="F36">
        <v>30.8</v>
      </c>
      <c r="G36">
        <v>6.2</v>
      </c>
      <c r="H36">
        <v>102.4</v>
      </c>
      <c r="I36">
        <v>13</v>
      </c>
      <c r="J36">
        <v>-80.599999999999994</v>
      </c>
      <c r="K36">
        <v>10.5</v>
      </c>
      <c r="L36" t="str">
        <f t="shared" si="2"/>
        <v>Moderate</v>
      </c>
      <c r="M36" s="7">
        <f t="shared" si="0"/>
        <v>26.451483947041456</v>
      </c>
      <c r="N36" s="7">
        <f t="shared" si="1"/>
        <v>-76.831366221706162</v>
      </c>
    </row>
    <row r="37" spans="1:14" x14ac:dyDescent="0.3">
      <c r="A37" s="2">
        <v>45752</v>
      </c>
      <c r="B37">
        <v>21.48</v>
      </c>
      <c r="C37">
        <v>13.7</v>
      </c>
      <c r="D37">
        <v>12.8</v>
      </c>
      <c r="E37">
        <v>36</v>
      </c>
      <c r="F37">
        <v>59.3</v>
      </c>
      <c r="G37">
        <v>71.3</v>
      </c>
      <c r="H37">
        <v>450.4</v>
      </c>
      <c r="I37">
        <v>12</v>
      </c>
      <c r="J37">
        <v>-64.2</v>
      </c>
      <c r="K37">
        <v>9.8000000000000007</v>
      </c>
      <c r="L37" t="str">
        <f t="shared" si="2"/>
        <v>Good</v>
      </c>
      <c r="M37" s="7">
        <f t="shared" si="0"/>
        <v>10.605744972453802</v>
      </c>
      <c r="N37" s="7">
        <f t="shared" si="1"/>
        <v>-76.692198036687955</v>
      </c>
    </row>
    <row r="38" spans="1:14" x14ac:dyDescent="0.3">
      <c r="A38" s="2">
        <v>45753</v>
      </c>
      <c r="B38">
        <v>46.12</v>
      </c>
      <c r="C38">
        <v>36.1</v>
      </c>
      <c r="D38">
        <v>9.6</v>
      </c>
      <c r="E38">
        <v>37</v>
      </c>
      <c r="F38">
        <v>68.3</v>
      </c>
      <c r="G38">
        <v>11.6</v>
      </c>
      <c r="H38">
        <v>27.9</v>
      </c>
      <c r="I38">
        <v>18</v>
      </c>
      <c r="J38">
        <v>-78.099999999999994</v>
      </c>
      <c r="K38">
        <v>15.7</v>
      </c>
      <c r="L38" t="str">
        <f t="shared" si="2"/>
        <v>Moderate</v>
      </c>
      <c r="M38" s="7">
        <f t="shared" si="0"/>
        <v>29.793577952549732</v>
      </c>
      <c r="N38" s="7">
        <f t="shared" si="1"/>
        <v>-76.553029851669791</v>
      </c>
    </row>
    <row r="39" spans="1:14" x14ac:dyDescent="0.3">
      <c r="A39" s="2">
        <v>45754</v>
      </c>
      <c r="B39">
        <v>34.03</v>
      </c>
      <c r="C39">
        <v>14.9</v>
      </c>
      <c r="D39">
        <v>7</v>
      </c>
      <c r="E39">
        <v>38</v>
      </c>
      <c r="F39">
        <v>68.7</v>
      </c>
      <c r="G39">
        <v>64.3</v>
      </c>
      <c r="H39">
        <v>417.5</v>
      </c>
      <c r="I39">
        <v>17</v>
      </c>
      <c r="J39">
        <v>-81.599999999999994</v>
      </c>
      <c r="K39">
        <v>16.7</v>
      </c>
      <c r="L39" t="str">
        <f t="shared" si="2"/>
        <v>Moderate</v>
      </c>
      <c r="M39" s="7">
        <f t="shared" si="0"/>
        <v>12.953437707442207</v>
      </c>
      <c r="N39" s="7">
        <f t="shared" si="1"/>
        <v>-76.413861666651584</v>
      </c>
    </row>
    <row r="40" spans="1:14" x14ac:dyDescent="0.3">
      <c r="A40" s="2">
        <v>45755</v>
      </c>
      <c r="B40">
        <v>47.96</v>
      </c>
      <c r="C40">
        <v>20.5</v>
      </c>
      <c r="D40">
        <v>0.5</v>
      </c>
      <c r="E40">
        <v>39</v>
      </c>
      <c r="F40">
        <v>8</v>
      </c>
      <c r="G40">
        <v>26.2</v>
      </c>
      <c r="H40">
        <v>299.3</v>
      </c>
      <c r="I40">
        <v>7</v>
      </c>
      <c r="J40">
        <v>-79.7</v>
      </c>
      <c r="K40">
        <v>0.8</v>
      </c>
      <c r="L40" t="str">
        <f t="shared" si="2"/>
        <v>Moderate</v>
      </c>
      <c r="M40" s="7">
        <f t="shared" si="0"/>
        <v>20.296021591857947</v>
      </c>
      <c r="N40" s="7">
        <f t="shared" si="1"/>
        <v>-76.274693481633435</v>
      </c>
    </row>
    <row r="41" spans="1:14" x14ac:dyDescent="0.3">
      <c r="A41" s="2">
        <v>45756</v>
      </c>
      <c r="B41">
        <v>38.76</v>
      </c>
      <c r="C41">
        <v>18</v>
      </c>
      <c r="D41">
        <v>10.5</v>
      </c>
      <c r="E41">
        <v>40</v>
      </c>
      <c r="F41">
        <v>37.4</v>
      </c>
      <c r="G41">
        <v>15.8</v>
      </c>
      <c r="H41">
        <v>269.10000000000002</v>
      </c>
      <c r="I41">
        <v>10</v>
      </c>
      <c r="J41">
        <v>-90.5</v>
      </c>
      <c r="K41">
        <v>4.5999999999999996</v>
      </c>
      <c r="L41" t="str">
        <f t="shared" si="2"/>
        <v>Dead Zone</v>
      </c>
      <c r="M41" s="7">
        <f t="shared" si="0"/>
        <v>14.590516427463367</v>
      </c>
      <c r="N41" s="7">
        <f t="shared" si="1"/>
        <v>-76.135525296615214</v>
      </c>
    </row>
    <row r="42" spans="1:14" x14ac:dyDescent="0.3">
      <c r="A42" s="2">
        <v>45757</v>
      </c>
      <c r="B42">
        <v>37.94</v>
      </c>
      <c r="C42">
        <v>17.100000000000001</v>
      </c>
      <c r="D42">
        <v>10.4</v>
      </c>
      <c r="E42">
        <v>41</v>
      </c>
      <c r="F42">
        <v>89.3</v>
      </c>
      <c r="G42">
        <v>6.5</v>
      </c>
      <c r="H42">
        <v>25.2</v>
      </c>
      <c r="I42">
        <v>14</v>
      </c>
      <c r="J42">
        <v>-71.7</v>
      </c>
      <c r="K42">
        <v>4.2</v>
      </c>
      <c r="L42" t="str">
        <f t="shared" si="2"/>
        <v>Moderate</v>
      </c>
      <c r="M42" s="7">
        <f t="shared" si="0"/>
        <v>13.888740327774157</v>
      </c>
      <c r="N42" s="7">
        <f t="shared" si="1"/>
        <v>-75.996357111597064</v>
      </c>
    </row>
    <row r="43" spans="1:14" x14ac:dyDescent="0.3">
      <c r="A43" s="2">
        <v>45758</v>
      </c>
      <c r="B43">
        <v>49.92</v>
      </c>
      <c r="C43">
        <v>34.799999999999997</v>
      </c>
      <c r="D43">
        <v>1.1000000000000001</v>
      </c>
      <c r="E43">
        <v>42</v>
      </c>
      <c r="F43">
        <v>51.1</v>
      </c>
      <c r="G43">
        <v>21.7</v>
      </c>
      <c r="H43">
        <v>137.19999999999999</v>
      </c>
      <c r="I43">
        <v>3</v>
      </c>
      <c r="J43">
        <v>-87.5</v>
      </c>
      <c r="K43">
        <v>5.6</v>
      </c>
      <c r="L43" t="str">
        <f t="shared" si="2"/>
        <v>Moderate</v>
      </c>
      <c r="M43" s="7">
        <f t="shared" si="0"/>
        <v>34.042760179782107</v>
      </c>
      <c r="N43" s="7">
        <f t="shared" si="1"/>
        <v>-75.857188926578843</v>
      </c>
    </row>
    <row r="44" spans="1:14" x14ac:dyDescent="0.3">
      <c r="A44" s="2">
        <v>45759</v>
      </c>
      <c r="B44">
        <v>23.29</v>
      </c>
      <c r="C44">
        <v>22.2</v>
      </c>
      <c r="D44">
        <v>8.1999999999999993</v>
      </c>
      <c r="E44">
        <v>43</v>
      </c>
      <c r="F44">
        <v>87.4</v>
      </c>
      <c r="G44">
        <v>0.1</v>
      </c>
      <c r="H44">
        <v>412.7</v>
      </c>
      <c r="I44">
        <v>11</v>
      </c>
      <c r="J44">
        <v>-56.7</v>
      </c>
      <c r="K44">
        <v>8.6</v>
      </c>
      <c r="L44" t="str">
        <f t="shared" si="2"/>
        <v>Good</v>
      </c>
      <c r="M44" s="7">
        <f t="shared" si="0"/>
        <v>18.842072885740588</v>
      </c>
      <c r="N44" s="7">
        <f t="shared" si="1"/>
        <v>-75.718020741560693</v>
      </c>
    </row>
    <row r="45" spans="1:14" x14ac:dyDescent="0.3">
      <c r="A45" s="2">
        <v>45760</v>
      </c>
      <c r="B45">
        <v>11.27</v>
      </c>
      <c r="C45">
        <v>33.9</v>
      </c>
      <c r="D45">
        <v>8.4</v>
      </c>
      <c r="E45">
        <v>44</v>
      </c>
      <c r="F45">
        <v>35.700000000000003</v>
      </c>
      <c r="G45">
        <v>13.7</v>
      </c>
      <c r="H45">
        <v>53.6</v>
      </c>
      <c r="I45">
        <v>11</v>
      </c>
      <c r="J45">
        <v>-56.3</v>
      </c>
      <c r="K45">
        <v>19.7</v>
      </c>
      <c r="L45" t="str">
        <f t="shared" si="2"/>
        <v>Good</v>
      </c>
      <c r="M45" s="7">
        <f t="shared" si="0"/>
        <v>28.65749499580993</v>
      </c>
      <c r="N45" s="7">
        <f t="shared" si="1"/>
        <v>-75.578852556542486</v>
      </c>
    </row>
    <row r="46" spans="1:14" x14ac:dyDescent="0.3">
      <c r="A46" s="2">
        <v>45761</v>
      </c>
      <c r="B46">
        <v>21.48</v>
      </c>
      <c r="C46">
        <v>14.2</v>
      </c>
      <c r="D46">
        <v>8.4</v>
      </c>
      <c r="E46">
        <v>45</v>
      </c>
      <c r="F46">
        <v>14.3</v>
      </c>
      <c r="G46">
        <v>10.3</v>
      </c>
      <c r="H46">
        <v>413.7</v>
      </c>
      <c r="I46">
        <v>15</v>
      </c>
      <c r="J46">
        <v>-58.9</v>
      </c>
      <c r="K46">
        <v>17.399999999999999</v>
      </c>
      <c r="L46" t="str">
        <f t="shared" si="2"/>
        <v>Good</v>
      </c>
      <c r="M46" s="7">
        <f t="shared" si="0"/>
        <v>12.004024452522154</v>
      </c>
      <c r="N46" s="7">
        <f t="shared" si="1"/>
        <v>-75.439684371524322</v>
      </c>
    </row>
    <row r="47" spans="1:14" x14ac:dyDescent="0.3">
      <c r="A47" s="2">
        <v>45762</v>
      </c>
      <c r="B47">
        <v>46.62</v>
      </c>
      <c r="C47">
        <v>19.100000000000001</v>
      </c>
      <c r="D47">
        <v>0.8</v>
      </c>
      <c r="E47">
        <v>46</v>
      </c>
      <c r="F47">
        <v>48.3</v>
      </c>
      <c r="G47">
        <v>64.3</v>
      </c>
      <c r="H47">
        <v>366.2</v>
      </c>
      <c r="I47">
        <v>16</v>
      </c>
      <c r="J47">
        <v>-63.4</v>
      </c>
      <c r="K47">
        <v>16.2</v>
      </c>
      <c r="L47" t="str">
        <f t="shared" si="2"/>
        <v>Good</v>
      </c>
      <c r="M47" s="7">
        <f t="shared" si="0"/>
        <v>18.796831813055949</v>
      </c>
      <c r="N47" s="7">
        <f t="shared" si="1"/>
        <v>-75.300516186506115</v>
      </c>
    </row>
    <row r="48" spans="1:14" x14ac:dyDescent="0.3">
      <c r="A48" s="2">
        <v>45763</v>
      </c>
      <c r="B48">
        <v>1.93</v>
      </c>
      <c r="C48">
        <v>16.100000000000001</v>
      </c>
      <c r="D48">
        <v>6</v>
      </c>
      <c r="E48">
        <v>47</v>
      </c>
      <c r="F48">
        <v>79.900000000000006</v>
      </c>
      <c r="G48">
        <v>76</v>
      </c>
      <c r="H48">
        <v>12.2</v>
      </c>
      <c r="I48">
        <v>2</v>
      </c>
      <c r="J48">
        <v>-96.4</v>
      </c>
      <c r="K48">
        <v>17.7</v>
      </c>
      <c r="L48" t="str">
        <f t="shared" si="2"/>
        <v>Dead Zone</v>
      </c>
      <c r="M48" s="7">
        <f t="shared" si="0"/>
        <v>14.279419031146237</v>
      </c>
      <c r="N48" s="7">
        <f t="shared" si="1"/>
        <v>-75.161348001487951</v>
      </c>
    </row>
    <row r="49" spans="1:14" x14ac:dyDescent="0.3">
      <c r="A49" s="2">
        <v>45764</v>
      </c>
      <c r="B49">
        <v>9.9</v>
      </c>
      <c r="C49">
        <v>20.9</v>
      </c>
      <c r="D49">
        <v>7.4</v>
      </c>
      <c r="E49">
        <v>48</v>
      </c>
      <c r="F49">
        <v>84.6</v>
      </c>
      <c r="G49">
        <v>37.200000000000003</v>
      </c>
      <c r="H49">
        <v>73.599999999999994</v>
      </c>
      <c r="I49">
        <v>17</v>
      </c>
      <c r="J49">
        <v>-45.5</v>
      </c>
      <c r="K49">
        <v>7.3</v>
      </c>
      <c r="L49" t="str">
        <f t="shared" si="2"/>
        <v>Good</v>
      </c>
      <c r="M49" s="7">
        <f t="shared" si="0"/>
        <v>18.024810302288746</v>
      </c>
      <c r="N49" s="7">
        <f t="shared" si="1"/>
        <v>-75.022179816469745</v>
      </c>
    </row>
    <row r="50" spans="1:14" x14ac:dyDescent="0.3">
      <c r="A50" s="2">
        <v>45765</v>
      </c>
      <c r="B50">
        <v>31.38</v>
      </c>
      <c r="C50">
        <v>29.1</v>
      </c>
      <c r="D50">
        <v>4.5</v>
      </c>
      <c r="E50">
        <v>49</v>
      </c>
      <c r="F50">
        <v>62.9</v>
      </c>
      <c r="G50">
        <v>4</v>
      </c>
      <c r="H50">
        <v>411.4</v>
      </c>
      <c r="I50">
        <v>17</v>
      </c>
      <c r="J50">
        <v>-73</v>
      </c>
      <c r="K50">
        <v>2.2000000000000002</v>
      </c>
      <c r="L50" t="str">
        <f t="shared" si="2"/>
        <v>Moderate</v>
      </c>
      <c r="M50" s="7">
        <f t="shared" si="0"/>
        <v>26.595397491392742</v>
      </c>
      <c r="N50" s="7">
        <f t="shared" si="1"/>
        <v>-74.883011631451595</v>
      </c>
    </row>
    <row r="51" spans="1:14" x14ac:dyDescent="0.3">
      <c r="A51" s="2">
        <v>45766</v>
      </c>
      <c r="B51">
        <v>36.35</v>
      </c>
      <c r="C51">
        <v>25.2</v>
      </c>
      <c r="D51">
        <v>10.9</v>
      </c>
      <c r="E51">
        <v>50</v>
      </c>
      <c r="F51">
        <v>13.2</v>
      </c>
      <c r="G51">
        <v>64.2</v>
      </c>
      <c r="H51">
        <v>341.2</v>
      </c>
      <c r="I51">
        <v>9</v>
      </c>
      <c r="J51">
        <v>-97.2</v>
      </c>
      <c r="K51">
        <v>16.5</v>
      </c>
      <c r="L51" t="str">
        <f t="shared" si="2"/>
        <v>Dead Zone</v>
      </c>
      <c r="M51" s="7">
        <f t="shared" si="0"/>
        <v>20.263961129997302</v>
      </c>
      <c r="N51" s="7">
        <f t="shared" si="1"/>
        <v>-74.743843446433374</v>
      </c>
    </row>
    <row r="52" spans="1:14" x14ac:dyDescent="0.3">
      <c r="A52" s="2">
        <v>45767</v>
      </c>
      <c r="B52">
        <v>28.28</v>
      </c>
      <c r="C52">
        <v>21.6</v>
      </c>
      <c r="D52">
        <v>16</v>
      </c>
      <c r="E52">
        <v>51</v>
      </c>
      <c r="F52">
        <v>66.8</v>
      </c>
      <c r="G52">
        <v>33.4</v>
      </c>
      <c r="H52">
        <v>270.5</v>
      </c>
      <c r="I52">
        <v>11</v>
      </c>
      <c r="J52">
        <v>-89.4</v>
      </c>
      <c r="K52">
        <v>10.1</v>
      </c>
      <c r="L52" t="str">
        <f t="shared" si="2"/>
        <v>Moderate</v>
      </c>
      <c r="M52" s="7">
        <f t="shared" si="0"/>
        <v>15.684819200791726</v>
      </c>
      <c r="N52" s="7">
        <f t="shared" si="1"/>
        <v>-74.604675261415224</v>
      </c>
    </row>
    <row r="53" spans="1:14" x14ac:dyDescent="0.3">
      <c r="A53" s="2">
        <v>45768</v>
      </c>
      <c r="B53">
        <v>38.15</v>
      </c>
      <c r="C53">
        <v>29.6</v>
      </c>
      <c r="D53">
        <v>2.2000000000000002</v>
      </c>
      <c r="E53">
        <v>52</v>
      </c>
      <c r="F53">
        <v>37.700000000000003</v>
      </c>
      <c r="G53">
        <v>73.7</v>
      </c>
      <c r="H53">
        <v>374.8</v>
      </c>
      <c r="I53">
        <v>17</v>
      </c>
      <c r="J53">
        <v>-85.1</v>
      </c>
      <c r="K53">
        <v>11</v>
      </c>
      <c r="L53" t="str">
        <f t="shared" si="2"/>
        <v>Moderate</v>
      </c>
      <c r="M53" s="7">
        <f t="shared" si="0"/>
        <v>28.325837141202182</v>
      </c>
      <c r="N53" s="7">
        <f t="shared" si="1"/>
        <v>-74.465507076397003</v>
      </c>
    </row>
    <row r="54" spans="1:14" x14ac:dyDescent="0.3">
      <c r="A54" s="2">
        <v>45769</v>
      </c>
      <c r="B54">
        <v>24.65</v>
      </c>
      <c r="C54">
        <v>14.3</v>
      </c>
      <c r="D54">
        <v>0.2</v>
      </c>
      <c r="E54">
        <v>53</v>
      </c>
      <c r="F54">
        <v>93.9</v>
      </c>
      <c r="G54">
        <v>13.7</v>
      </c>
      <c r="H54">
        <v>38</v>
      </c>
      <c r="I54">
        <v>7</v>
      </c>
      <c r="J54">
        <v>-68.8</v>
      </c>
      <c r="K54">
        <v>17.100000000000001</v>
      </c>
      <c r="L54" t="str">
        <f t="shared" si="2"/>
        <v>Good</v>
      </c>
      <c r="M54" s="7">
        <f t="shared" si="0"/>
        <v>14.24291424761908</v>
      </c>
      <c r="N54" s="7">
        <f t="shared" si="1"/>
        <v>-74.326338891378853</v>
      </c>
    </row>
    <row r="55" spans="1:14" x14ac:dyDescent="0.3">
      <c r="A55" s="2">
        <v>45770</v>
      </c>
      <c r="B55">
        <v>2.54</v>
      </c>
      <c r="C55">
        <v>18.3</v>
      </c>
      <c r="D55">
        <v>0.4</v>
      </c>
      <c r="E55">
        <v>54</v>
      </c>
      <c r="F55">
        <v>69.400000000000006</v>
      </c>
      <c r="G55">
        <v>53.7</v>
      </c>
      <c r="H55">
        <v>73</v>
      </c>
      <c r="I55">
        <v>7</v>
      </c>
      <c r="J55">
        <v>-94.3</v>
      </c>
      <c r="K55">
        <v>9.9</v>
      </c>
      <c r="L55" t="str">
        <f t="shared" si="2"/>
        <v>Dead Zone</v>
      </c>
      <c r="M55" s="7">
        <f t="shared" si="0"/>
        <v>18.15418404151821</v>
      </c>
      <c r="N55" s="7">
        <f t="shared" si="1"/>
        <v>-74.187170706360646</v>
      </c>
    </row>
    <row r="56" spans="1:14" x14ac:dyDescent="0.3">
      <c r="A56" s="2">
        <v>45771</v>
      </c>
      <c r="B56">
        <v>25.08</v>
      </c>
      <c r="C56">
        <v>11.7</v>
      </c>
      <c r="D56">
        <v>19.100000000000001</v>
      </c>
      <c r="E56">
        <v>55</v>
      </c>
      <c r="F56">
        <v>80.900000000000006</v>
      </c>
      <c r="G56">
        <v>53.1</v>
      </c>
      <c r="H56">
        <v>334.6</v>
      </c>
      <c r="I56">
        <v>15</v>
      </c>
      <c r="J56">
        <v>-63</v>
      </c>
      <c r="K56">
        <v>18.399999999999999</v>
      </c>
      <c r="L56" t="str">
        <f t="shared" si="2"/>
        <v>Good</v>
      </c>
      <c r="M56" s="7">
        <f t="shared" si="0"/>
        <v>7.9851921225030633</v>
      </c>
      <c r="N56" s="7">
        <f t="shared" si="1"/>
        <v>-74.048002521342482</v>
      </c>
    </row>
    <row r="57" spans="1:14" x14ac:dyDescent="0.3">
      <c r="A57" s="2">
        <v>45772</v>
      </c>
      <c r="B57">
        <v>30.05</v>
      </c>
      <c r="C57">
        <v>21.7</v>
      </c>
      <c r="D57">
        <v>14.3</v>
      </c>
      <c r="E57">
        <v>56</v>
      </c>
      <c r="F57">
        <v>82.3</v>
      </c>
      <c r="G57">
        <v>29.1</v>
      </c>
      <c r="H57">
        <v>217.1</v>
      </c>
      <c r="I57">
        <v>15</v>
      </c>
      <c r="J57">
        <v>-74.7</v>
      </c>
      <c r="K57">
        <v>6.5</v>
      </c>
      <c r="L57" t="str">
        <f t="shared" si="2"/>
        <v>Moderate</v>
      </c>
      <c r="M57" s="7">
        <f t="shared" si="0"/>
        <v>16.302398766047425</v>
      </c>
      <c r="N57" s="7">
        <f t="shared" si="1"/>
        <v>-73.908834336324276</v>
      </c>
    </row>
    <row r="58" spans="1:14" x14ac:dyDescent="0.3">
      <c r="A58" s="2">
        <v>45773</v>
      </c>
      <c r="B58">
        <v>22.67</v>
      </c>
      <c r="C58">
        <v>18.899999999999999</v>
      </c>
      <c r="D58">
        <v>4.5</v>
      </c>
      <c r="E58">
        <v>57</v>
      </c>
      <c r="F58">
        <v>86.6</v>
      </c>
      <c r="G58">
        <v>52.4</v>
      </c>
      <c r="H58">
        <v>392.3</v>
      </c>
      <c r="I58">
        <v>3</v>
      </c>
      <c r="J58">
        <v>-88.4</v>
      </c>
      <c r="K58">
        <v>3.6</v>
      </c>
      <c r="L58" t="str">
        <f t="shared" si="2"/>
        <v>Moderate</v>
      </c>
      <c r="M58" s="7">
        <f t="shared" si="0"/>
        <v>17.273299401626211</v>
      </c>
      <c r="N58" s="7">
        <f t="shared" si="1"/>
        <v>-73.769666151306112</v>
      </c>
    </row>
    <row r="59" spans="1:14" x14ac:dyDescent="0.3">
      <c r="A59" s="2">
        <v>45774</v>
      </c>
      <c r="B59">
        <v>7.3</v>
      </c>
      <c r="C59">
        <v>35.200000000000003</v>
      </c>
      <c r="D59">
        <v>10.6</v>
      </c>
      <c r="E59">
        <v>58</v>
      </c>
      <c r="F59">
        <v>43.2</v>
      </c>
      <c r="G59">
        <v>64.7</v>
      </c>
      <c r="H59">
        <v>78.5</v>
      </c>
      <c r="I59">
        <v>13</v>
      </c>
      <c r="J59">
        <v>-72.8</v>
      </c>
      <c r="K59">
        <v>15.1</v>
      </c>
      <c r="L59" t="str">
        <f t="shared" si="2"/>
        <v>Moderate</v>
      </c>
      <c r="M59" s="7">
        <f t="shared" si="0"/>
        <v>28.475557354340797</v>
      </c>
      <c r="N59" s="7">
        <f t="shared" si="1"/>
        <v>-73.630497966287905</v>
      </c>
    </row>
    <row r="60" spans="1:14" x14ac:dyDescent="0.3">
      <c r="A60" s="2">
        <v>45775</v>
      </c>
      <c r="B60">
        <v>24.26</v>
      </c>
      <c r="C60">
        <v>27.6</v>
      </c>
      <c r="D60">
        <v>5.7</v>
      </c>
      <c r="E60">
        <v>59</v>
      </c>
      <c r="F60">
        <v>98.4</v>
      </c>
      <c r="G60">
        <v>23.1</v>
      </c>
      <c r="H60">
        <v>70.2</v>
      </c>
      <c r="I60">
        <v>9</v>
      </c>
      <c r="J60">
        <v>-46.1</v>
      </c>
      <c r="K60">
        <v>17</v>
      </c>
      <c r="L60" t="str">
        <f t="shared" si="2"/>
        <v>Good</v>
      </c>
      <c r="M60" s="7">
        <f t="shared" si="0"/>
        <v>24.626319582354469</v>
      </c>
      <c r="N60" s="7">
        <f t="shared" si="1"/>
        <v>-73.491329781269755</v>
      </c>
    </row>
    <row r="61" spans="1:14" x14ac:dyDescent="0.3">
      <c r="A61" s="2">
        <v>45776</v>
      </c>
      <c r="B61">
        <v>40.94</v>
      </c>
      <c r="C61">
        <v>10.5</v>
      </c>
      <c r="D61">
        <v>8.1</v>
      </c>
      <c r="E61">
        <v>60</v>
      </c>
      <c r="F61">
        <v>10.1</v>
      </c>
      <c r="G61">
        <v>9.4</v>
      </c>
      <c r="H61">
        <v>270.3</v>
      </c>
      <c r="I61">
        <v>16</v>
      </c>
      <c r="J61">
        <v>-42</v>
      </c>
      <c r="K61">
        <v>16.399999999999999</v>
      </c>
      <c r="L61" t="str">
        <f t="shared" si="2"/>
        <v>Good</v>
      </c>
      <c r="M61" s="7">
        <f t="shared" si="0"/>
        <v>8.929632647672447</v>
      </c>
      <c r="N61" s="7">
        <f t="shared" si="1"/>
        <v>-73.352161596251534</v>
      </c>
    </row>
    <row r="62" spans="1:14" x14ac:dyDescent="0.3">
      <c r="A62" s="2">
        <v>45777</v>
      </c>
      <c r="B62">
        <v>10.48</v>
      </c>
      <c r="C62">
        <v>39.4</v>
      </c>
      <c r="D62">
        <v>6.4</v>
      </c>
      <c r="E62">
        <v>61</v>
      </c>
      <c r="F62">
        <v>82.7</v>
      </c>
      <c r="G62">
        <v>13.5</v>
      </c>
      <c r="H62">
        <v>344.8</v>
      </c>
      <c r="I62">
        <v>11</v>
      </c>
      <c r="J62">
        <v>-70.8</v>
      </c>
      <c r="K62">
        <v>8.9</v>
      </c>
      <c r="L62" t="str">
        <f t="shared" si="2"/>
        <v>Moderate</v>
      </c>
      <c r="M62" s="7">
        <f t="shared" si="0"/>
        <v>34.666223138298967</v>
      </c>
      <c r="N62" s="7">
        <f t="shared" si="1"/>
        <v>-73.212993411233384</v>
      </c>
    </row>
    <row r="63" spans="1:14" x14ac:dyDescent="0.3">
      <c r="A63" s="2">
        <v>45778</v>
      </c>
      <c r="B63">
        <v>13.31</v>
      </c>
      <c r="C63">
        <v>20.9</v>
      </c>
      <c r="D63">
        <v>13.7</v>
      </c>
      <c r="E63">
        <v>62</v>
      </c>
      <c r="F63">
        <v>83.9</v>
      </c>
      <c r="G63">
        <v>6.5</v>
      </c>
      <c r="H63">
        <v>488.9</v>
      </c>
      <c r="I63">
        <v>9</v>
      </c>
      <c r="J63">
        <v>-96.7</v>
      </c>
      <c r="K63">
        <v>5.8</v>
      </c>
      <c r="L63" t="str">
        <f t="shared" si="2"/>
        <v>Dead Zone</v>
      </c>
      <c r="M63" s="7">
        <f t="shared" si="0"/>
        <v>15.890940372952434</v>
      </c>
      <c r="N63" s="7">
        <f t="shared" si="1"/>
        <v>-73.073825226215163</v>
      </c>
    </row>
    <row r="64" spans="1:14" x14ac:dyDescent="0.3">
      <c r="A64" s="2">
        <v>45779</v>
      </c>
      <c r="B64">
        <v>29.49</v>
      </c>
      <c r="C64">
        <v>21.1</v>
      </c>
      <c r="D64">
        <v>11.5</v>
      </c>
      <c r="E64">
        <v>63</v>
      </c>
      <c r="F64">
        <v>57</v>
      </c>
      <c r="G64">
        <v>7.5</v>
      </c>
      <c r="H64">
        <v>71.099999999999994</v>
      </c>
      <c r="I64">
        <v>16</v>
      </c>
      <c r="J64">
        <v>-74.900000000000006</v>
      </c>
      <c r="K64">
        <v>4.3</v>
      </c>
      <c r="L64" t="str">
        <f t="shared" si="2"/>
        <v>Moderate</v>
      </c>
      <c r="M64" s="7">
        <f t="shared" si="0"/>
        <v>16.764659012820349</v>
      </c>
      <c r="N64" s="7">
        <f t="shared" si="1"/>
        <v>-72.934657041197013</v>
      </c>
    </row>
    <row r="65" spans="1:14" x14ac:dyDescent="0.3">
      <c r="A65" s="2">
        <v>45780</v>
      </c>
      <c r="B65">
        <v>12.72</v>
      </c>
      <c r="C65">
        <v>22.5</v>
      </c>
      <c r="D65">
        <v>11.4</v>
      </c>
      <c r="E65">
        <v>64</v>
      </c>
      <c r="F65">
        <v>14.5</v>
      </c>
      <c r="G65">
        <v>30</v>
      </c>
      <c r="H65">
        <v>173.4</v>
      </c>
      <c r="I65">
        <v>19</v>
      </c>
      <c r="J65">
        <v>-90.3</v>
      </c>
      <c r="K65">
        <v>15.8</v>
      </c>
      <c r="L65" t="str">
        <f t="shared" si="2"/>
        <v>Dead Zone</v>
      </c>
      <c r="M65" s="7">
        <f t="shared" si="0"/>
        <v>17.912795846297708</v>
      </c>
      <c r="N65" s="7">
        <f t="shared" si="1"/>
        <v>-72.795488856178807</v>
      </c>
    </row>
    <row r="66" spans="1:14" x14ac:dyDescent="0.3">
      <c r="A66" s="2">
        <v>45781</v>
      </c>
      <c r="B66">
        <v>47.65</v>
      </c>
      <c r="C66">
        <v>33.299999999999997</v>
      </c>
      <c r="D66">
        <v>5.3</v>
      </c>
      <c r="E66">
        <v>65</v>
      </c>
      <c r="F66">
        <v>29.3</v>
      </c>
      <c r="G66">
        <v>27.9</v>
      </c>
      <c r="H66">
        <v>54.5</v>
      </c>
      <c r="I66">
        <v>8</v>
      </c>
      <c r="J66">
        <v>-98.2</v>
      </c>
      <c r="K66">
        <v>9.9</v>
      </c>
      <c r="L66" t="str">
        <f t="shared" si="2"/>
        <v>Dead Zone</v>
      </c>
      <c r="M66" s="7">
        <f t="shared" si="0"/>
        <v>29.950840780928267</v>
      </c>
      <c r="N66" s="7">
        <f t="shared" si="1"/>
        <v>-72.656320671160643</v>
      </c>
    </row>
    <row r="67" spans="1:14" x14ac:dyDescent="0.3">
      <c r="A67" s="2">
        <v>45782</v>
      </c>
      <c r="B67">
        <v>49.22</v>
      </c>
      <c r="C67">
        <v>26.7</v>
      </c>
      <c r="D67">
        <v>5.6</v>
      </c>
      <c r="E67">
        <v>66</v>
      </c>
      <c r="F67">
        <v>64.099999999999994</v>
      </c>
      <c r="G67">
        <v>28.5</v>
      </c>
      <c r="H67">
        <v>200.6</v>
      </c>
      <c r="I67">
        <v>13</v>
      </c>
      <c r="J67">
        <v>-76.5</v>
      </c>
      <c r="K67">
        <v>18.899999999999999</v>
      </c>
      <c r="L67" t="str">
        <f t="shared" ref="L67:L101" si="3">IF(J67&lt;-90, "Dead Zone", IF(J67&lt;-70, "Moderate", "Good"))</f>
        <v>Moderate</v>
      </c>
      <c r="M67" s="7">
        <f t="shared" ref="M67:M101" si="4">C67 * EXP(-0.02 * D67)</f>
        <v>23.870981675259539</v>
      </c>
      <c r="N67" s="7">
        <f t="shared" ref="N67:N101" si="5">_xlfn.FORECAST.ETS(E67, J$2:J$100, E$2:E$100)</f>
        <v>-72.517152486142436</v>
      </c>
    </row>
    <row r="68" spans="1:14" x14ac:dyDescent="0.3">
      <c r="A68" s="2">
        <v>45783</v>
      </c>
      <c r="B68">
        <v>28.98</v>
      </c>
      <c r="C68">
        <v>24.2</v>
      </c>
      <c r="D68">
        <v>0.7</v>
      </c>
      <c r="E68">
        <v>67</v>
      </c>
      <c r="F68">
        <v>70.5</v>
      </c>
      <c r="G68">
        <v>43.4</v>
      </c>
      <c r="H68">
        <v>208.3</v>
      </c>
      <c r="I68">
        <v>10</v>
      </c>
      <c r="J68">
        <v>-73.900000000000006</v>
      </c>
      <c r="K68">
        <v>14</v>
      </c>
      <c r="L68" t="str">
        <f t="shared" si="3"/>
        <v>Moderate</v>
      </c>
      <c r="M68" s="7">
        <f t="shared" si="4"/>
        <v>23.863560571161258</v>
      </c>
      <c r="N68" s="7">
        <f t="shared" si="5"/>
        <v>-72.377984301124286</v>
      </c>
    </row>
    <row r="69" spans="1:14" x14ac:dyDescent="0.3">
      <c r="A69" s="2">
        <v>45784</v>
      </c>
      <c r="B69">
        <v>48.93</v>
      </c>
      <c r="C69">
        <v>25.6</v>
      </c>
      <c r="D69">
        <v>6.9</v>
      </c>
      <c r="E69">
        <v>68</v>
      </c>
      <c r="F69">
        <v>78.099999999999994</v>
      </c>
      <c r="G69">
        <v>9.4</v>
      </c>
      <c r="H69">
        <v>350.1</v>
      </c>
      <c r="I69">
        <v>11</v>
      </c>
      <c r="J69">
        <v>-59.8</v>
      </c>
      <c r="K69">
        <v>3.4</v>
      </c>
      <c r="L69" t="str">
        <f t="shared" si="3"/>
        <v>Good</v>
      </c>
      <c r="M69" s="7">
        <f t="shared" si="4"/>
        <v>22.30012650869244</v>
      </c>
      <c r="N69" s="7">
        <f t="shared" si="5"/>
        <v>-72.238816116106065</v>
      </c>
    </row>
    <row r="70" spans="1:14" x14ac:dyDescent="0.3">
      <c r="A70" s="2">
        <v>45785</v>
      </c>
      <c r="B70">
        <v>21.1</v>
      </c>
      <c r="C70">
        <v>19.8</v>
      </c>
      <c r="D70">
        <v>15.1</v>
      </c>
      <c r="E70">
        <v>69</v>
      </c>
      <c r="F70">
        <v>69.5</v>
      </c>
      <c r="G70">
        <v>46</v>
      </c>
      <c r="H70">
        <v>485.7</v>
      </c>
      <c r="I70">
        <v>7</v>
      </c>
      <c r="J70">
        <v>-99.7</v>
      </c>
      <c r="K70">
        <v>19.8</v>
      </c>
      <c r="L70" t="str">
        <f t="shared" si="3"/>
        <v>Dead Zone</v>
      </c>
      <c r="M70" s="7">
        <f t="shared" si="4"/>
        <v>14.638893684812732</v>
      </c>
      <c r="N70" s="7">
        <f t="shared" si="5"/>
        <v>-72.099647931087915</v>
      </c>
    </row>
    <row r="71" spans="1:14" x14ac:dyDescent="0.3">
      <c r="A71" s="2">
        <v>45786</v>
      </c>
      <c r="B71">
        <v>40.92</v>
      </c>
      <c r="C71">
        <v>29.6</v>
      </c>
      <c r="D71">
        <v>8.8000000000000007</v>
      </c>
      <c r="E71">
        <v>70</v>
      </c>
      <c r="F71">
        <v>61.7</v>
      </c>
      <c r="G71">
        <v>6.1</v>
      </c>
      <c r="H71">
        <v>385.7</v>
      </c>
      <c r="I71">
        <v>10</v>
      </c>
      <c r="J71">
        <v>-93.1</v>
      </c>
      <c r="K71">
        <v>13.6</v>
      </c>
      <c r="L71" t="str">
        <f t="shared" si="3"/>
        <v>Dead Zone</v>
      </c>
      <c r="M71" s="7">
        <f t="shared" si="4"/>
        <v>24.82309230677739</v>
      </c>
      <c r="N71" s="7">
        <f t="shared" si="5"/>
        <v>-71.960479746069694</v>
      </c>
    </row>
    <row r="72" spans="1:14" x14ac:dyDescent="0.3">
      <c r="A72" s="2">
        <v>45787</v>
      </c>
      <c r="B72">
        <v>18.43</v>
      </c>
      <c r="C72">
        <v>37.799999999999997</v>
      </c>
      <c r="D72">
        <v>16.7</v>
      </c>
      <c r="E72">
        <v>71</v>
      </c>
      <c r="F72">
        <v>82.7</v>
      </c>
      <c r="G72">
        <v>73.3</v>
      </c>
      <c r="H72">
        <v>229.9</v>
      </c>
      <c r="I72">
        <v>20</v>
      </c>
      <c r="J72">
        <v>-94.6</v>
      </c>
      <c r="K72">
        <v>11.3</v>
      </c>
      <c r="L72" t="str">
        <f t="shared" si="3"/>
        <v>Dead Zone</v>
      </c>
      <c r="M72" s="7">
        <f t="shared" si="4"/>
        <v>27.066832968188479</v>
      </c>
      <c r="N72" s="7">
        <f t="shared" si="5"/>
        <v>-71.821311561051544</v>
      </c>
    </row>
    <row r="73" spans="1:14" x14ac:dyDescent="0.3">
      <c r="A73" s="2">
        <v>45788</v>
      </c>
      <c r="B73">
        <v>38.53</v>
      </c>
      <c r="C73">
        <v>33.799999999999997</v>
      </c>
      <c r="D73">
        <v>3.1</v>
      </c>
      <c r="E73">
        <v>72</v>
      </c>
      <c r="F73">
        <v>60.7</v>
      </c>
      <c r="G73">
        <v>61.2</v>
      </c>
      <c r="H73">
        <v>269.60000000000002</v>
      </c>
      <c r="I73">
        <v>14</v>
      </c>
      <c r="J73">
        <v>-92.1</v>
      </c>
      <c r="K73">
        <v>7.6</v>
      </c>
      <c r="L73" t="str">
        <f t="shared" si="3"/>
        <v>Dead Zone</v>
      </c>
      <c r="M73" s="7">
        <f t="shared" si="4"/>
        <v>31.768041573538802</v>
      </c>
      <c r="N73" s="7">
        <f t="shared" si="5"/>
        <v>-71.682143376033338</v>
      </c>
    </row>
    <row r="74" spans="1:14" x14ac:dyDescent="0.3">
      <c r="A74" s="2">
        <v>45789</v>
      </c>
      <c r="B74">
        <v>36.549999999999997</v>
      </c>
      <c r="C74">
        <v>10.7</v>
      </c>
      <c r="D74">
        <v>17.8</v>
      </c>
      <c r="E74">
        <v>73</v>
      </c>
      <c r="F74">
        <v>95.9</v>
      </c>
      <c r="G74">
        <v>37.700000000000003</v>
      </c>
      <c r="H74">
        <v>475.2</v>
      </c>
      <c r="I74">
        <v>10</v>
      </c>
      <c r="J74">
        <v>-66.400000000000006</v>
      </c>
      <c r="K74">
        <v>12.5</v>
      </c>
      <c r="L74" t="str">
        <f t="shared" si="3"/>
        <v>Good</v>
      </c>
      <c r="M74" s="7">
        <f t="shared" si="4"/>
        <v>7.4950570365172</v>
      </c>
      <c r="N74" s="7">
        <f t="shared" si="5"/>
        <v>-71.542975191015174</v>
      </c>
    </row>
    <row r="75" spans="1:14" x14ac:dyDescent="0.3">
      <c r="A75" s="2">
        <v>45790</v>
      </c>
      <c r="B75">
        <v>24.01</v>
      </c>
      <c r="C75">
        <v>27.6</v>
      </c>
      <c r="D75">
        <v>16.899999999999999</v>
      </c>
      <c r="E75">
        <v>74</v>
      </c>
      <c r="F75">
        <v>54.4</v>
      </c>
      <c r="G75">
        <v>45.2</v>
      </c>
      <c r="H75">
        <v>368.8</v>
      </c>
      <c r="I75">
        <v>6</v>
      </c>
      <c r="J75">
        <v>-70.5</v>
      </c>
      <c r="K75">
        <v>16</v>
      </c>
      <c r="L75" t="str">
        <f t="shared" si="3"/>
        <v>Moderate</v>
      </c>
      <c r="M75" s="7">
        <f t="shared" si="4"/>
        <v>19.684189945992589</v>
      </c>
      <c r="N75" s="7">
        <f t="shared" si="5"/>
        <v>-71.403807005996967</v>
      </c>
    </row>
    <row r="76" spans="1:14" x14ac:dyDescent="0.3">
      <c r="A76" s="2">
        <v>45791</v>
      </c>
      <c r="B76">
        <v>18.61</v>
      </c>
      <c r="C76">
        <v>22</v>
      </c>
      <c r="D76">
        <v>10.4</v>
      </c>
      <c r="E76">
        <v>75</v>
      </c>
      <c r="F76">
        <v>31.6</v>
      </c>
      <c r="G76">
        <v>49.3</v>
      </c>
      <c r="H76">
        <v>216.9</v>
      </c>
      <c r="I76">
        <v>10</v>
      </c>
      <c r="J76">
        <v>-63.5</v>
      </c>
      <c r="K76">
        <v>4.8</v>
      </c>
      <c r="L76" t="str">
        <f t="shared" si="3"/>
        <v>Good</v>
      </c>
      <c r="M76" s="7">
        <f t="shared" si="4"/>
        <v>17.868554807662658</v>
      </c>
      <c r="N76" s="7">
        <f t="shared" si="5"/>
        <v>-71.264638820978803</v>
      </c>
    </row>
    <row r="77" spans="1:14" x14ac:dyDescent="0.3">
      <c r="A77" s="2">
        <v>45792</v>
      </c>
      <c r="B77">
        <v>32.5</v>
      </c>
      <c r="C77">
        <v>25.9</v>
      </c>
      <c r="D77">
        <v>2.5</v>
      </c>
      <c r="E77">
        <v>76</v>
      </c>
      <c r="F77">
        <v>77.099999999999994</v>
      </c>
      <c r="G77">
        <v>20.9</v>
      </c>
      <c r="H77">
        <v>482.1</v>
      </c>
      <c r="I77">
        <v>9</v>
      </c>
      <c r="J77">
        <v>-69.5</v>
      </c>
      <c r="K77">
        <v>10.3</v>
      </c>
      <c r="L77" t="str">
        <f t="shared" si="3"/>
        <v>Good</v>
      </c>
      <c r="M77" s="7">
        <f t="shared" si="4"/>
        <v>24.636842094568493</v>
      </c>
      <c r="N77" s="7">
        <f t="shared" si="5"/>
        <v>-71.125470635960596</v>
      </c>
    </row>
    <row r="78" spans="1:14" x14ac:dyDescent="0.3">
      <c r="A78" s="2">
        <v>45793</v>
      </c>
      <c r="B78">
        <v>5.1100000000000003</v>
      </c>
      <c r="C78">
        <v>32.299999999999997</v>
      </c>
      <c r="D78">
        <v>19.8</v>
      </c>
      <c r="E78">
        <v>77</v>
      </c>
      <c r="F78">
        <v>9.1</v>
      </c>
      <c r="G78">
        <v>67.3</v>
      </c>
      <c r="H78">
        <v>231.3</v>
      </c>
      <c r="I78">
        <v>17</v>
      </c>
      <c r="J78">
        <v>-72.3</v>
      </c>
      <c r="K78">
        <v>5.7</v>
      </c>
      <c r="L78" t="str">
        <f t="shared" si="3"/>
        <v>Moderate</v>
      </c>
      <c r="M78" s="7">
        <f t="shared" si="4"/>
        <v>21.738116278777579</v>
      </c>
      <c r="N78" s="7">
        <f t="shared" si="5"/>
        <v>-70.986302450942446</v>
      </c>
    </row>
    <row r="79" spans="1:14" x14ac:dyDescent="0.3">
      <c r="A79" s="2">
        <v>45794</v>
      </c>
      <c r="B79">
        <v>5.29</v>
      </c>
      <c r="C79">
        <v>29.2</v>
      </c>
      <c r="D79">
        <v>12.1</v>
      </c>
      <c r="E79">
        <v>78</v>
      </c>
      <c r="F79">
        <v>99.8</v>
      </c>
      <c r="G79">
        <v>67.3</v>
      </c>
      <c r="H79">
        <v>270.2</v>
      </c>
      <c r="I79">
        <v>18</v>
      </c>
      <c r="J79">
        <v>-68.900000000000006</v>
      </c>
      <c r="K79">
        <v>15.1</v>
      </c>
      <c r="L79" t="str">
        <f t="shared" si="3"/>
        <v>Good</v>
      </c>
      <c r="M79" s="7">
        <f t="shared" si="4"/>
        <v>22.923640384513423</v>
      </c>
      <c r="N79" s="7">
        <f t="shared" si="5"/>
        <v>-70.847134265924225</v>
      </c>
    </row>
    <row r="80" spans="1:14" x14ac:dyDescent="0.3">
      <c r="A80" s="2">
        <v>45795</v>
      </c>
      <c r="B80">
        <v>8.33</v>
      </c>
      <c r="C80">
        <v>34.1</v>
      </c>
      <c r="D80">
        <v>15.3</v>
      </c>
      <c r="E80">
        <v>79</v>
      </c>
      <c r="F80">
        <v>60.2</v>
      </c>
      <c r="G80">
        <v>12.2</v>
      </c>
      <c r="H80">
        <v>332.7</v>
      </c>
      <c r="I80">
        <v>9</v>
      </c>
      <c r="J80">
        <v>-88.4</v>
      </c>
      <c r="K80">
        <v>1.2</v>
      </c>
      <c r="L80" t="str">
        <f t="shared" si="3"/>
        <v>Moderate</v>
      </c>
      <c r="M80" s="7">
        <f t="shared" si="4"/>
        <v>25.110783723453014</v>
      </c>
      <c r="N80" s="7">
        <f t="shared" si="5"/>
        <v>-70.707966080906075</v>
      </c>
    </row>
    <row r="81" spans="1:14" x14ac:dyDescent="0.3">
      <c r="A81" s="2">
        <v>45796</v>
      </c>
      <c r="B81">
        <v>21.98</v>
      </c>
      <c r="C81">
        <v>38.9</v>
      </c>
      <c r="D81">
        <v>5.5</v>
      </c>
      <c r="E81">
        <v>80</v>
      </c>
      <c r="F81">
        <v>90.2</v>
      </c>
      <c r="G81">
        <v>21</v>
      </c>
      <c r="H81">
        <v>415.9</v>
      </c>
      <c r="I81">
        <v>11</v>
      </c>
      <c r="J81">
        <v>-42.2</v>
      </c>
      <c r="K81">
        <v>10.199999999999999</v>
      </c>
      <c r="L81" t="str">
        <f t="shared" si="3"/>
        <v>Good</v>
      </c>
      <c r="M81" s="7">
        <f t="shared" si="4"/>
        <v>34.847947863034946</v>
      </c>
      <c r="N81" s="7">
        <f t="shared" si="5"/>
        <v>-70.568797895887855</v>
      </c>
    </row>
    <row r="82" spans="1:14" x14ac:dyDescent="0.3">
      <c r="A82" s="2">
        <v>45797</v>
      </c>
      <c r="B82">
        <v>43.83</v>
      </c>
      <c r="C82">
        <v>30.3</v>
      </c>
      <c r="D82">
        <v>4</v>
      </c>
      <c r="E82">
        <v>81</v>
      </c>
      <c r="F82">
        <v>57.8</v>
      </c>
      <c r="G82">
        <v>43.5</v>
      </c>
      <c r="H82">
        <v>255.4</v>
      </c>
      <c r="I82">
        <v>15</v>
      </c>
      <c r="J82">
        <v>-54.8</v>
      </c>
      <c r="K82">
        <v>14.7</v>
      </c>
      <c r="L82" t="str">
        <f t="shared" si="3"/>
        <v>Good</v>
      </c>
      <c r="M82" s="7">
        <f t="shared" si="4"/>
        <v>27.970425295515064</v>
      </c>
      <c r="N82" s="7">
        <f t="shared" si="5"/>
        <v>-70.429629710869705</v>
      </c>
    </row>
    <row r="83" spans="1:14" x14ac:dyDescent="0.3">
      <c r="A83" s="2">
        <v>45798</v>
      </c>
      <c r="B83">
        <v>44.72</v>
      </c>
      <c r="C83">
        <v>29</v>
      </c>
      <c r="D83">
        <v>7.5</v>
      </c>
      <c r="E83">
        <v>82</v>
      </c>
      <c r="F83">
        <v>89</v>
      </c>
      <c r="G83">
        <v>16.2</v>
      </c>
      <c r="H83">
        <v>489.3</v>
      </c>
      <c r="I83">
        <v>20</v>
      </c>
      <c r="J83">
        <v>-47.5</v>
      </c>
      <c r="K83">
        <v>10.1</v>
      </c>
      <c r="L83" t="str">
        <f t="shared" si="3"/>
        <v>Good</v>
      </c>
      <c r="M83" s="7">
        <f t="shared" si="4"/>
        <v>24.960531316326676</v>
      </c>
      <c r="N83" s="7">
        <f t="shared" si="5"/>
        <v>-70.290461525851498</v>
      </c>
    </row>
    <row r="84" spans="1:14" x14ac:dyDescent="0.3">
      <c r="A84" s="2">
        <v>45799</v>
      </c>
      <c r="B84">
        <v>14.29</v>
      </c>
      <c r="C84">
        <v>11.7</v>
      </c>
      <c r="D84">
        <v>5.5</v>
      </c>
      <c r="E84">
        <v>83</v>
      </c>
      <c r="F84">
        <v>75.3</v>
      </c>
      <c r="G84">
        <v>62.2</v>
      </c>
      <c r="H84">
        <v>99.2</v>
      </c>
      <c r="I84">
        <v>13</v>
      </c>
      <c r="J84">
        <v>-41.9</v>
      </c>
      <c r="K84">
        <v>14</v>
      </c>
      <c r="L84" t="str">
        <f t="shared" si="3"/>
        <v>Good</v>
      </c>
      <c r="M84" s="7">
        <f t="shared" si="4"/>
        <v>10.48125938296938</v>
      </c>
      <c r="N84" s="7">
        <f t="shared" si="5"/>
        <v>-70.151293340833334</v>
      </c>
    </row>
    <row r="85" spans="1:14" x14ac:dyDescent="0.3">
      <c r="A85" s="2">
        <v>45800</v>
      </c>
      <c r="B85">
        <v>39.51</v>
      </c>
      <c r="C85">
        <v>31</v>
      </c>
      <c r="D85">
        <v>9.1</v>
      </c>
      <c r="E85">
        <v>84</v>
      </c>
      <c r="F85">
        <v>65.900000000000006</v>
      </c>
      <c r="G85">
        <v>18.5</v>
      </c>
      <c r="H85">
        <v>119.3</v>
      </c>
      <c r="I85">
        <v>3</v>
      </c>
      <c r="J85">
        <v>-69.3</v>
      </c>
      <c r="K85">
        <v>13.3</v>
      </c>
      <c r="L85" t="str">
        <f t="shared" si="3"/>
        <v>Good</v>
      </c>
      <c r="M85" s="7">
        <f t="shared" si="4"/>
        <v>25.841641552887793</v>
      </c>
      <c r="N85" s="7">
        <f t="shared" si="5"/>
        <v>-70.012125155815127</v>
      </c>
    </row>
    <row r="86" spans="1:14" x14ac:dyDescent="0.3">
      <c r="A86" s="2">
        <v>45801</v>
      </c>
      <c r="B86">
        <v>19.350000000000001</v>
      </c>
      <c r="C86">
        <v>35.4</v>
      </c>
      <c r="D86">
        <v>5.3</v>
      </c>
      <c r="E86">
        <v>85</v>
      </c>
      <c r="F86">
        <v>51.8</v>
      </c>
      <c r="G86">
        <v>4.8</v>
      </c>
      <c r="H86">
        <v>290.7</v>
      </c>
      <c r="I86">
        <v>18</v>
      </c>
      <c r="J86">
        <v>-95.6</v>
      </c>
      <c r="K86">
        <v>3.6</v>
      </c>
      <c r="L86" t="str">
        <f t="shared" si="3"/>
        <v>Dead Zone</v>
      </c>
      <c r="M86" s="7">
        <f t="shared" si="4"/>
        <v>31.83963254188771</v>
      </c>
      <c r="N86" s="7">
        <f t="shared" si="5"/>
        <v>-69.872956970796977</v>
      </c>
    </row>
    <row r="87" spans="1:14" x14ac:dyDescent="0.3">
      <c r="A87" s="2">
        <v>45802</v>
      </c>
      <c r="B87">
        <v>33.659999999999997</v>
      </c>
      <c r="C87">
        <v>34.1</v>
      </c>
      <c r="D87">
        <v>3.1</v>
      </c>
      <c r="E87">
        <v>86</v>
      </c>
      <c r="F87">
        <v>92.2</v>
      </c>
      <c r="G87">
        <v>79.2</v>
      </c>
      <c r="H87">
        <v>420.6</v>
      </c>
      <c r="I87">
        <v>14</v>
      </c>
      <c r="J87">
        <v>-43.3</v>
      </c>
      <c r="K87">
        <v>17</v>
      </c>
      <c r="L87" t="str">
        <f t="shared" si="3"/>
        <v>Good</v>
      </c>
      <c r="M87" s="7">
        <f t="shared" si="4"/>
        <v>32.05000643957613</v>
      </c>
      <c r="N87" s="7">
        <f t="shared" si="5"/>
        <v>-69.733788785778756</v>
      </c>
    </row>
    <row r="88" spans="1:14" x14ac:dyDescent="0.3">
      <c r="A88" s="2">
        <v>45803</v>
      </c>
      <c r="B88">
        <v>22.84</v>
      </c>
      <c r="C88">
        <v>37.700000000000003</v>
      </c>
      <c r="D88">
        <v>16.2</v>
      </c>
      <c r="E88">
        <v>87</v>
      </c>
      <c r="F88">
        <v>75.8</v>
      </c>
      <c r="G88">
        <v>38.200000000000003</v>
      </c>
      <c r="H88">
        <v>92</v>
      </c>
      <c r="I88">
        <v>4</v>
      </c>
      <c r="J88">
        <v>-66.599999999999994</v>
      </c>
      <c r="K88">
        <v>17</v>
      </c>
      <c r="L88" t="str">
        <f t="shared" si="3"/>
        <v>Good</v>
      </c>
      <c r="M88" s="7">
        <f t="shared" si="4"/>
        <v>27.266534137720058</v>
      </c>
      <c r="N88" s="7">
        <f t="shared" si="5"/>
        <v>-69.594620600760607</v>
      </c>
    </row>
    <row r="89" spans="1:14" x14ac:dyDescent="0.3">
      <c r="A89" s="2">
        <v>45804</v>
      </c>
      <c r="B89">
        <v>35.21</v>
      </c>
      <c r="C89">
        <v>18</v>
      </c>
      <c r="D89">
        <v>3.3</v>
      </c>
      <c r="E89">
        <v>88</v>
      </c>
      <c r="F89">
        <v>31.7</v>
      </c>
      <c r="G89">
        <v>70.5</v>
      </c>
      <c r="H89">
        <v>380.8</v>
      </c>
      <c r="I89">
        <v>19</v>
      </c>
      <c r="J89">
        <v>-74.5</v>
      </c>
      <c r="K89">
        <v>6.5</v>
      </c>
      <c r="L89" t="str">
        <f t="shared" si="3"/>
        <v>Moderate</v>
      </c>
      <c r="M89" s="7">
        <f t="shared" si="4"/>
        <v>16.850355557249138</v>
      </c>
      <c r="N89" s="7">
        <f t="shared" si="5"/>
        <v>-69.455452415742386</v>
      </c>
    </row>
    <row r="90" spans="1:14" x14ac:dyDescent="0.3">
      <c r="A90" s="2">
        <v>45805</v>
      </c>
      <c r="B90">
        <v>41.29</v>
      </c>
      <c r="C90">
        <v>21.8</v>
      </c>
      <c r="D90">
        <v>10.3</v>
      </c>
      <c r="E90">
        <v>89</v>
      </c>
      <c r="F90">
        <v>28.4</v>
      </c>
      <c r="G90">
        <v>27.7</v>
      </c>
      <c r="H90">
        <v>227.1</v>
      </c>
      <c r="I90">
        <v>19</v>
      </c>
      <c r="J90">
        <v>-56.7</v>
      </c>
      <c r="K90">
        <v>19.899999999999999</v>
      </c>
      <c r="L90" t="str">
        <f t="shared" si="3"/>
        <v>Good</v>
      </c>
      <c r="M90" s="7">
        <f t="shared" si="4"/>
        <v>17.741561062967673</v>
      </c>
      <c r="N90" s="7">
        <f t="shared" si="5"/>
        <v>-69.316284230724236</v>
      </c>
    </row>
    <row r="91" spans="1:14" x14ac:dyDescent="0.3">
      <c r="A91" s="2">
        <v>45806</v>
      </c>
      <c r="B91">
        <v>5.65</v>
      </c>
      <c r="C91">
        <v>14.6</v>
      </c>
      <c r="D91">
        <v>8</v>
      </c>
      <c r="E91">
        <v>90</v>
      </c>
      <c r="F91">
        <v>11.9</v>
      </c>
      <c r="G91">
        <v>54.3</v>
      </c>
      <c r="H91">
        <v>357.7</v>
      </c>
      <c r="I91">
        <v>19</v>
      </c>
      <c r="J91">
        <v>-61</v>
      </c>
      <c r="K91">
        <v>7</v>
      </c>
      <c r="L91" t="str">
        <f t="shared" si="3"/>
        <v>Good</v>
      </c>
      <c r="M91" s="7">
        <f t="shared" si="4"/>
        <v>12.441299318906685</v>
      </c>
      <c r="N91" s="7">
        <f t="shared" si="5"/>
        <v>-69.177116045706029</v>
      </c>
    </row>
    <row r="92" spans="1:14" x14ac:dyDescent="0.3">
      <c r="A92" s="2">
        <v>45807</v>
      </c>
      <c r="B92">
        <v>11.39</v>
      </c>
      <c r="C92">
        <v>37.5</v>
      </c>
      <c r="D92">
        <v>9.1999999999999993</v>
      </c>
      <c r="E92">
        <v>91</v>
      </c>
      <c r="F92">
        <v>27</v>
      </c>
      <c r="G92">
        <v>72.099999999999994</v>
      </c>
      <c r="H92">
        <v>124.4</v>
      </c>
      <c r="I92">
        <v>8</v>
      </c>
      <c r="J92">
        <v>-88.7</v>
      </c>
      <c r="K92">
        <v>17.600000000000001</v>
      </c>
      <c r="L92" t="str">
        <f t="shared" si="3"/>
        <v>Moderate</v>
      </c>
      <c r="M92" s="7">
        <f t="shared" si="4"/>
        <v>31.19759264350019</v>
      </c>
      <c r="N92" s="7">
        <f t="shared" si="5"/>
        <v>-69.037947860687865</v>
      </c>
    </row>
    <row r="93" spans="1:14" x14ac:dyDescent="0.3">
      <c r="A93" s="2">
        <v>45808</v>
      </c>
      <c r="B93">
        <v>24.62</v>
      </c>
      <c r="C93">
        <v>18.7</v>
      </c>
      <c r="D93">
        <v>3.7</v>
      </c>
      <c r="E93">
        <v>92</v>
      </c>
      <c r="F93">
        <v>96.9</v>
      </c>
      <c r="G93">
        <v>36.200000000000003</v>
      </c>
      <c r="H93">
        <v>270.2</v>
      </c>
      <c r="I93">
        <v>4</v>
      </c>
      <c r="J93">
        <v>-89</v>
      </c>
      <c r="K93">
        <v>15.5</v>
      </c>
      <c r="L93" t="str">
        <f t="shared" si="3"/>
        <v>Moderate</v>
      </c>
      <c r="M93" s="7">
        <f t="shared" si="4"/>
        <v>17.36616067483207</v>
      </c>
      <c r="N93" s="7">
        <f t="shared" si="5"/>
        <v>-68.898779675669658</v>
      </c>
    </row>
    <row r="94" spans="1:14" x14ac:dyDescent="0.3">
      <c r="A94" s="2">
        <v>45809</v>
      </c>
      <c r="B94">
        <v>40.97</v>
      </c>
      <c r="C94">
        <v>14.7</v>
      </c>
      <c r="D94">
        <v>4.8</v>
      </c>
      <c r="E94">
        <v>93</v>
      </c>
      <c r="F94">
        <v>19.100000000000001</v>
      </c>
      <c r="G94">
        <v>72.400000000000006</v>
      </c>
      <c r="H94">
        <v>211.1</v>
      </c>
      <c r="I94">
        <v>2</v>
      </c>
      <c r="J94">
        <v>-85.6</v>
      </c>
      <c r="K94">
        <v>15.9</v>
      </c>
      <c r="L94" t="str">
        <f t="shared" si="3"/>
        <v>Moderate</v>
      </c>
      <c r="M94" s="7">
        <f t="shared" si="4"/>
        <v>13.354421036209981</v>
      </c>
      <c r="N94" s="7">
        <f t="shared" si="5"/>
        <v>-68.759611490651494</v>
      </c>
    </row>
    <row r="95" spans="1:14" x14ac:dyDescent="0.3">
      <c r="A95" s="2">
        <v>45810</v>
      </c>
      <c r="B95">
        <v>34.86</v>
      </c>
      <c r="C95">
        <v>35.799999999999997</v>
      </c>
      <c r="D95">
        <v>1.8</v>
      </c>
      <c r="E95">
        <v>94</v>
      </c>
      <c r="F95">
        <v>72</v>
      </c>
      <c r="G95">
        <v>23.3</v>
      </c>
      <c r="H95">
        <v>383.1</v>
      </c>
      <c r="I95">
        <v>4</v>
      </c>
      <c r="J95">
        <v>-83.2</v>
      </c>
      <c r="K95">
        <v>15.6</v>
      </c>
      <c r="L95" t="str">
        <f t="shared" si="3"/>
        <v>Moderate</v>
      </c>
      <c r="M95" s="7">
        <f t="shared" si="4"/>
        <v>34.534122506695802</v>
      </c>
      <c r="N95" s="7">
        <f t="shared" si="5"/>
        <v>-68.620443305633287</v>
      </c>
    </row>
    <row r="96" spans="1:14" x14ac:dyDescent="0.3">
      <c r="A96" s="2">
        <v>45811</v>
      </c>
      <c r="B96">
        <v>29.96</v>
      </c>
      <c r="C96">
        <v>32.9</v>
      </c>
      <c r="D96">
        <v>3.1</v>
      </c>
      <c r="E96">
        <v>95</v>
      </c>
      <c r="F96">
        <v>47.1</v>
      </c>
      <c r="G96">
        <v>13.7</v>
      </c>
      <c r="H96">
        <v>276.89999999999998</v>
      </c>
      <c r="I96">
        <v>12</v>
      </c>
      <c r="J96">
        <v>-60.5</v>
      </c>
      <c r="K96">
        <v>16.8</v>
      </c>
      <c r="L96" t="str">
        <f t="shared" si="3"/>
        <v>Good</v>
      </c>
      <c r="M96" s="7">
        <f t="shared" si="4"/>
        <v>30.922146975426823</v>
      </c>
      <c r="N96" s="7">
        <f t="shared" si="5"/>
        <v>-68.481275120615138</v>
      </c>
    </row>
    <row r="97" spans="1:14" x14ac:dyDescent="0.3">
      <c r="A97" s="2">
        <v>45812</v>
      </c>
      <c r="B97">
        <v>47.06</v>
      </c>
      <c r="C97">
        <v>28.6</v>
      </c>
      <c r="D97">
        <v>3.5</v>
      </c>
      <c r="E97">
        <v>96</v>
      </c>
      <c r="F97">
        <v>54.2</v>
      </c>
      <c r="G97">
        <v>32.9</v>
      </c>
      <c r="H97">
        <v>201</v>
      </c>
      <c r="I97">
        <v>14</v>
      </c>
      <c r="J97">
        <v>-70.2</v>
      </c>
      <c r="K97">
        <v>16.100000000000001</v>
      </c>
      <c r="L97" t="str">
        <f t="shared" si="3"/>
        <v>Moderate</v>
      </c>
      <c r="M97" s="7">
        <f t="shared" si="4"/>
        <v>26.666463249310123</v>
      </c>
      <c r="N97" s="7">
        <f t="shared" si="5"/>
        <v>-68.342106935596917</v>
      </c>
    </row>
    <row r="98" spans="1:14" x14ac:dyDescent="0.3">
      <c r="A98" s="2">
        <v>45813</v>
      </c>
      <c r="B98">
        <v>26.11</v>
      </c>
      <c r="C98">
        <v>10.4</v>
      </c>
      <c r="D98">
        <v>6</v>
      </c>
      <c r="E98">
        <v>97</v>
      </c>
      <c r="F98">
        <v>30.3</v>
      </c>
      <c r="G98">
        <v>76.2</v>
      </c>
      <c r="H98">
        <v>223.4</v>
      </c>
      <c r="I98">
        <v>19</v>
      </c>
      <c r="J98">
        <v>-55.5</v>
      </c>
      <c r="K98">
        <v>14.8</v>
      </c>
      <c r="L98" t="str">
        <f t="shared" si="3"/>
        <v>Good</v>
      </c>
      <c r="M98" s="7">
        <f t="shared" si="4"/>
        <v>9.2239725418584388</v>
      </c>
      <c r="N98" s="7">
        <f t="shared" si="5"/>
        <v>-68.202938750578767</v>
      </c>
    </row>
    <row r="99" spans="1:14" x14ac:dyDescent="0.3">
      <c r="A99" s="2">
        <v>45814</v>
      </c>
      <c r="B99">
        <v>21.13</v>
      </c>
      <c r="C99">
        <v>16.899999999999999</v>
      </c>
      <c r="D99">
        <v>18.600000000000001</v>
      </c>
      <c r="E99">
        <v>98</v>
      </c>
      <c r="F99">
        <v>49.9</v>
      </c>
      <c r="G99">
        <v>15.2</v>
      </c>
      <c r="H99">
        <v>162.6</v>
      </c>
      <c r="I99">
        <v>6</v>
      </c>
      <c r="J99">
        <v>-70.400000000000006</v>
      </c>
      <c r="K99">
        <v>15.1</v>
      </c>
      <c r="L99" t="str">
        <f t="shared" si="3"/>
        <v>Moderate</v>
      </c>
      <c r="M99" s="7">
        <f t="shared" si="4"/>
        <v>11.650086698659358</v>
      </c>
      <c r="N99" s="7">
        <f t="shared" si="5"/>
        <v>-68.063770565560546</v>
      </c>
    </row>
    <row r="100" spans="1:14" x14ac:dyDescent="0.3">
      <c r="A100" s="2">
        <v>45815</v>
      </c>
      <c r="B100">
        <v>2.79</v>
      </c>
      <c r="C100">
        <v>28.9</v>
      </c>
      <c r="D100">
        <v>4.2</v>
      </c>
      <c r="E100">
        <v>99</v>
      </c>
      <c r="F100">
        <v>86.7</v>
      </c>
      <c r="G100">
        <v>41.7</v>
      </c>
      <c r="H100">
        <v>370.5</v>
      </c>
      <c r="I100">
        <v>9</v>
      </c>
      <c r="J100">
        <v>-61.7</v>
      </c>
      <c r="K100">
        <v>14</v>
      </c>
      <c r="L100" t="str">
        <f t="shared" si="3"/>
        <v>Good</v>
      </c>
      <c r="M100" s="7">
        <f t="shared" si="4"/>
        <v>26.571563301149101</v>
      </c>
      <c r="N100" s="7">
        <f t="shared" si="5"/>
        <v>-67.924602380542396</v>
      </c>
    </row>
    <row r="101" spans="1:14" x14ac:dyDescent="0.3">
      <c r="A101" s="2">
        <v>45816</v>
      </c>
      <c r="B101">
        <v>11.65</v>
      </c>
      <c r="C101">
        <v>27.6</v>
      </c>
      <c r="D101">
        <v>0.4</v>
      </c>
      <c r="E101">
        <v>100</v>
      </c>
      <c r="F101">
        <v>61.5</v>
      </c>
      <c r="G101">
        <v>25.3</v>
      </c>
      <c r="H101">
        <v>356</v>
      </c>
      <c r="I101">
        <v>6</v>
      </c>
      <c r="J101">
        <v>-72</v>
      </c>
      <c r="K101">
        <v>14.6</v>
      </c>
      <c r="L101" t="str">
        <f t="shared" si="3"/>
        <v>Moderate</v>
      </c>
      <c r="M101" s="7">
        <f t="shared" si="4"/>
        <v>27.380080849502875</v>
      </c>
      <c r="N101" s="7">
        <f t="shared" si="5"/>
        <v>-67.785434195524189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70" workbookViewId="0">
      <selection sqref="A1:D101"/>
    </sheetView>
  </sheetViews>
  <sheetFormatPr defaultRowHeight="14.4" x14ac:dyDescent="0.3"/>
  <cols>
    <col min="1" max="1" width="27.77734375" customWidth="1"/>
    <col min="2" max="2" width="25.21875" customWidth="1"/>
    <col min="3" max="3" width="27.21875" customWidth="1"/>
    <col min="4" max="4" width="22.77734375" customWidth="1"/>
  </cols>
  <sheetData>
    <row r="1" spans="1:4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3">
      <c r="A2">
        <v>1</v>
      </c>
      <c r="B2">
        <v>60.3</v>
      </c>
      <c r="C2">
        <v>76.8</v>
      </c>
      <c r="D2">
        <v>264.8</v>
      </c>
    </row>
    <row r="3" spans="1:4" x14ac:dyDescent="0.3">
      <c r="A3">
        <v>2</v>
      </c>
      <c r="B3">
        <v>64.5</v>
      </c>
      <c r="C3">
        <v>51.2</v>
      </c>
      <c r="D3">
        <v>475.1</v>
      </c>
    </row>
    <row r="4" spans="1:4" x14ac:dyDescent="0.3">
      <c r="A4">
        <v>3</v>
      </c>
      <c r="B4">
        <v>16.399999999999999</v>
      </c>
      <c r="C4">
        <v>50.1</v>
      </c>
      <c r="D4">
        <v>17.7</v>
      </c>
    </row>
    <row r="5" spans="1:4" x14ac:dyDescent="0.3">
      <c r="A5">
        <v>4</v>
      </c>
      <c r="B5">
        <v>9.5</v>
      </c>
      <c r="C5">
        <v>14.2</v>
      </c>
      <c r="D5">
        <v>18.3</v>
      </c>
    </row>
    <row r="6" spans="1:4" x14ac:dyDescent="0.3">
      <c r="A6">
        <v>5</v>
      </c>
      <c r="B6">
        <v>6.7</v>
      </c>
      <c r="C6">
        <v>73</v>
      </c>
      <c r="D6">
        <v>485.5</v>
      </c>
    </row>
    <row r="7" spans="1:4" x14ac:dyDescent="0.3">
      <c r="A7">
        <v>6</v>
      </c>
      <c r="B7">
        <v>15.7</v>
      </c>
      <c r="C7">
        <v>56.8</v>
      </c>
      <c r="D7">
        <v>281.39999999999998</v>
      </c>
    </row>
    <row r="8" spans="1:4" x14ac:dyDescent="0.3">
      <c r="A8">
        <v>7</v>
      </c>
      <c r="B8">
        <v>96.6</v>
      </c>
      <c r="C8">
        <v>19.100000000000001</v>
      </c>
      <c r="D8">
        <v>443.3</v>
      </c>
    </row>
    <row r="9" spans="1:4" x14ac:dyDescent="0.3">
      <c r="A9">
        <v>8</v>
      </c>
      <c r="B9">
        <v>28.5</v>
      </c>
      <c r="C9">
        <v>66.2</v>
      </c>
      <c r="D9">
        <v>363.6</v>
      </c>
    </row>
    <row r="10" spans="1:4" x14ac:dyDescent="0.3">
      <c r="A10">
        <v>9</v>
      </c>
      <c r="B10">
        <v>85.8</v>
      </c>
      <c r="C10">
        <v>49.9</v>
      </c>
      <c r="D10">
        <v>105.6</v>
      </c>
    </row>
    <row r="11" spans="1:4" x14ac:dyDescent="0.3">
      <c r="A11">
        <v>10</v>
      </c>
      <c r="B11">
        <v>90.7</v>
      </c>
      <c r="C11">
        <v>39.6</v>
      </c>
      <c r="D11">
        <v>37.6</v>
      </c>
    </row>
    <row r="12" spans="1:4" x14ac:dyDescent="0.3">
      <c r="A12">
        <v>11</v>
      </c>
      <c r="B12">
        <v>99</v>
      </c>
      <c r="C12">
        <v>25.8</v>
      </c>
      <c r="D12">
        <v>388.6</v>
      </c>
    </row>
    <row r="13" spans="1:4" x14ac:dyDescent="0.3">
      <c r="A13">
        <v>12</v>
      </c>
      <c r="B13">
        <v>63.7</v>
      </c>
      <c r="C13">
        <v>53.2</v>
      </c>
      <c r="D13">
        <v>469.5</v>
      </c>
    </row>
    <row r="14" spans="1:4" x14ac:dyDescent="0.3">
      <c r="A14">
        <v>13</v>
      </c>
      <c r="B14">
        <v>61.7</v>
      </c>
      <c r="C14">
        <v>1.7</v>
      </c>
      <c r="D14">
        <v>492.8</v>
      </c>
    </row>
    <row r="15" spans="1:4" x14ac:dyDescent="0.3">
      <c r="A15">
        <v>14</v>
      </c>
      <c r="B15">
        <v>93.7</v>
      </c>
      <c r="C15">
        <v>1</v>
      </c>
      <c r="D15">
        <v>350.5</v>
      </c>
    </row>
    <row r="16" spans="1:4" x14ac:dyDescent="0.3">
      <c r="A16">
        <v>15</v>
      </c>
      <c r="B16">
        <v>97.7</v>
      </c>
      <c r="C16">
        <v>73.099999999999994</v>
      </c>
      <c r="D16">
        <v>406.2</v>
      </c>
    </row>
    <row r="17" spans="1:4" x14ac:dyDescent="0.3">
      <c r="A17">
        <v>16</v>
      </c>
      <c r="B17">
        <v>76.5</v>
      </c>
      <c r="C17">
        <v>1.7</v>
      </c>
      <c r="D17">
        <v>238.1</v>
      </c>
    </row>
    <row r="18" spans="1:4" x14ac:dyDescent="0.3">
      <c r="A18">
        <v>17</v>
      </c>
      <c r="B18">
        <v>67.5</v>
      </c>
      <c r="C18">
        <v>57.7</v>
      </c>
      <c r="D18">
        <v>225.9</v>
      </c>
    </row>
    <row r="19" spans="1:4" x14ac:dyDescent="0.3">
      <c r="A19">
        <v>18</v>
      </c>
      <c r="B19">
        <v>35.6</v>
      </c>
      <c r="C19">
        <v>68.8</v>
      </c>
      <c r="D19">
        <v>456.7</v>
      </c>
    </row>
    <row r="20" spans="1:4" x14ac:dyDescent="0.3">
      <c r="A20">
        <v>19</v>
      </c>
      <c r="B20">
        <v>10.9</v>
      </c>
      <c r="C20">
        <v>42.6</v>
      </c>
      <c r="D20">
        <v>285.39999999999998</v>
      </c>
    </row>
    <row r="21" spans="1:4" x14ac:dyDescent="0.3">
      <c r="A21">
        <v>20</v>
      </c>
      <c r="B21">
        <v>67.3</v>
      </c>
      <c r="C21">
        <v>24</v>
      </c>
      <c r="D21">
        <v>481.1</v>
      </c>
    </row>
    <row r="22" spans="1:4" x14ac:dyDescent="0.3">
      <c r="A22">
        <v>21</v>
      </c>
      <c r="B22">
        <v>56.9</v>
      </c>
      <c r="C22">
        <v>36.4</v>
      </c>
      <c r="D22">
        <v>397.9</v>
      </c>
    </row>
    <row r="23" spans="1:4" x14ac:dyDescent="0.3">
      <c r="A23">
        <v>22</v>
      </c>
      <c r="B23">
        <v>63.8</v>
      </c>
      <c r="C23">
        <v>53.1</v>
      </c>
      <c r="D23">
        <v>255.9</v>
      </c>
    </row>
    <row r="24" spans="1:4" x14ac:dyDescent="0.3">
      <c r="A24">
        <v>23</v>
      </c>
      <c r="B24">
        <v>46.9</v>
      </c>
      <c r="C24">
        <v>34.4</v>
      </c>
      <c r="D24">
        <v>288.5</v>
      </c>
    </row>
    <row r="25" spans="1:4" x14ac:dyDescent="0.3">
      <c r="A25">
        <v>24</v>
      </c>
      <c r="B25">
        <v>60</v>
      </c>
      <c r="C25">
        <v>6.8</v>
      </c>
      <c r="D25">
        <v>299.89999999999998</v>
      </c>
    </row>
    <row r="26" spans="1:4" x14ac:dyDescent="0.3">
      <c r="A26">
        <v>25</v>
      </c>
      <c r="B26">
        <v>78.099999999999994</v>
      </c>
      <c r="C26">
        <v>45.2</v>
      </c>
      <c r="D26">
        <v>228.2</v>
      </c>
    </row>
    <row r="27" spans="1:4" x14ac:dyDescent="0.3">
      <c r="A27">
        <v>26</v>
      </c>
      <c r="B27">
        <v>50.9</v>
      </c>
      <c r="C27">
        <v>47.3</v>
      </c>
      <c r="D27">
        <v>53.4</v>
      </c>
    </row>
    <row r="28" spans="1:4" x14ac:dyDescent="0.3">
      <c r="A28">
        <v>27</v>
      </c>
      <c r="B28">
        <v>42.6</v>
      </c>
      <c r="C28">
        <v>38.799999999999997</v>
      </c>
      <c r="D28">
        <v>17.3</v>
      </c>
    </row>
    <row r="29" spans="1:4" x14ac:dyDescent="0.3">
      <c r="A29">
        <v>28</v>
      </c>
      <c r="B29">
        <v>87.6</v>
      </c>
      <c r="C29">
        <v>41.7</v>
      </c>
      <c r="D29">
        <v>83</v>
      </c>
    </row>
    <row r="30" spans="1:4" x14ac:dyDescent="0.3">
      <c r="A30">
        <v>29</v>
      </c>
      <c r="B30">
        <v>39.700000000000003</v>
      </c>
      <c r="C30">
        <v>69.7</v>
      </c>
      <c r="D30">
        <v>167</v>
      </c>
    </row>
    <row r="31" spans="1:4" x14ac:dyDescent="0.3">
      <c r="A31">
        <v>30</v>
      </c>
      <c r="B31">
        <v>51.4</v>
      </c>
      <c r="C31">
        <v>1.2</v>
      </c>
      <c r="D31">
        <v>410.4</v>
      </c>
    </row>
    <row r="32" spans="1:4" x14ac:dyDescent="0.3">
      <c r="A32">
        <v>31</v>
      </c>
      <c r="B32">
        <v>84.5</v>
      </c>
      <c r="C32">
        <v>79.099999999999994</v>
      </c>
      <c r="D32">
        <v>300.89999999999998</v>
      </c>
    </row>
    <row r="33" spans="1:4" x14ac:dyDescent="0.3">
      <c r="A33">
        <v>32</v>
      </c>
      <c r="B33">
        <v>8.1</v>
      </c>
      <c r="C33">
        <v>32.5</v>
      </c>
      <c r="D33">
        <v>143.4</v>
      </c>
    </row>
    <row r="34" spans="1:4" x14ac:dyDescent="0.3">
      <c r="A34">
        <v>33</v>
      </c>
      <c r="B34">
        <v>18.2</v>
      </c>
      <c r="C34">
        <v>6.4</v>
      </c>
      <c r="D34">
        <v>350.5</v>
      </c>
    </row>
    <row r="35" spans="1:4" x14ac:dyDescent="0.3">
      <c r="A35">
        <v>34</v>
      </c>
      <c r="B35">
        <v>63.8</v>
      </c>
      <c r="C35">
        <v>36.1</v>
      </c>
      <c r="D35">
        <v>137</v>
      </c>
    </row>
    <row r="36" spans="1:4" x14ac:dyDescent="0.3">
      <c r="A36">
        <v>35</v>
      </c>
      <c r="B36">
        <v>30.8</v>
      </c>
      <c r="C36">
        <v>6.2</v>
      </c>
      <c r="D36">
        <v>102.4</v>
      </c>
    </row>
    <row r="37" spans="1:4" x14ac:dyDescent="0.3">
      <c r="A37">
        <v>36</v>
      </c>
      <c r="B37">
        <v>59.3</v>
      </c>
      <c r="C37">
        <v>71.3</v>
      </c>
      <c r="D37">
        <v>450.4</v>
      </c>
    </row>
    <row r="38" spans="1:4" x14ac:dyDescent="0.3">
      <c r="A38">
        <v>37</v>
      </c>
      <c r="B38">
        <v>68.3</v>
      </c>
      <c r="C38">
        <v>11.6</v>
      </c>
      <c r="D38">
        <v>27.9</v>
      </c>
    </row>
    <row r="39" spans="1:4" x14ac:dyDescent="0.3">
      <c r="A39">
        <v>38</v>
      </c>
      <c r="B39">
        <v>68.7</v>
      </c>
      <c r="C39">
        <v>64.3</v>
      </c>
      <c r="D39">
        <v>417.5</v>
      </c>
    </row>
    <row r="40" spans="1:4" x14ac:dyDescent="0.3">
      <c r="A40">
        <v>39</v>
      </c>
      <c r="B40">
        <v>8</v>
      </c>
      <c r="C40">
        <v>26.2</v>
      </c>
      <c r="D40">
        <v>299.3</v>
      </c>
    </row>
    <row r="41" spans="1:4" x14ac:dyDescent="0.3">
      <c r="A41">
        <v>40</v>
      </c>
      <c r="B41">
        <v>37.4</v>
      </c>
      <c r="C41">
        <v>15.8</v>
      </c>
      <c r="D41">
        <v>269.10000000000002</v>
      </c>
    </row>
    <row r="42" spans="1:4" x14ac:dyDescent="0.3">
      <c r="A42">
        <v>41</v>
      </c>
      <c r="B42">
        <v>89.3</v>
      </c>
      <c r="C42">
        <v>6.5</v>
      </c>
      <c r="D42">
        <v>25.2</v>
      </c>
    </row>
    <row r="43" spans="1:4" x14ac:dyDescent="0.3">
      <c r="A43">
        <v>42</v>
      </c>
      <c r="B43">
        <v>51.1</v>
      </c>
      <c r="C43">
        <v>21.7</v>
      </c>
      <c r="D43">
        <v>137.19999999999999</v>
      </c>
    </row>
    <row r="44" spans="1:4" x14ac:dyDescent="0.3">
      <c r="A44">
        <v>43</v>
      </c>
      <c r="B44">
        <v>87.4</v>
      </c>
      <c r="C44">
        <v>0.1</v>
      </c>
      <c r="D44">
        <v>412.7</v>
      </c>
    </row>
    <row r="45" spans="1:4" x14ac:dyDescent="0.3">
      <c r="A45">
        <v>44</v>
      </c>
      <c r="B45">
        <v>35.700000000000003</v>
      </c>
      <c r="C45">
        <v>13.7</v>
      </c>
      <c r="D45">
        <v>53.6</v>
      </c>
    </row>
    <row r="46" spans="1:4" x14ac:dyDescent="0.3">
      <c r="A46">
        <v>45</v>
      </c>
      <c r="B46">
        <v>14.3</v>
      </c>
      <c r="C46">
        <v>10.3</v>
      </c>
      <c r="D46">
        <v>413.7</v>
      </c>
    </row>
    <row r="47" spans="1:4" x14ac:dyDescent="0.3">
      <c r="A47">
        <v>46</v>
      </c>
      <c r="B47">
        <v>48.3</v>
      </c>
      <c r="C47">
        <v>64.3</v>
      </c>
      <c r="D47">
        <v>366.2</v>
      </c>
    </row>
    <row r="48" spans="1:4" x14ac:dyDescent="0.3">
      <c r="A48">
        <v>47</v>
      </c>
      <c r="B48">
        <v>79.900000000000006</v>
      </c>
      <c r="C48">
        <v>76</v>
      </c>
      <c r="D48">
        <v>12.2</v>
      </c>
    </row>
    <row r="49" spans="1:4" x14ac:dyDescent="0.3">
      <c r="A49">
        <v>48</v>
      </c>
      <c r="B49">
        <v>84.6</v>
      </c>
      <c r="C49">
        <v>37.200000000000003</v>
      </c>
      <c r="D49">
        <v>73.599999999999994</v>
      </c>
    </row>
    <row r="50" spans="1:4" x14ac:dyDescent="0.3">
      <c r="A50">
        <v>49</v>
      </c>
      <c r="B50">
        <v>62.9</v>
      </c>
      <c r="C50">
        <v>4</v>
      </c>
      <c r="D50">
        <v>411.4</v>
      </c>
    </row>
    <row r="51" spans="1:4" x14ac:dyDescent="0.3">
      <c r="A51">
        <v>50</v>
      </c>
      <c r="B51">
        <v>13.2</v>
      </c>
      <c r="C51">
        <v>64.2</v>
      </c>
      <c r="D51">
        <v>341.2</v>
      </c>
    </row>
    <row r="52" spans="1:4" x14ac:dyDescent="0.3">
      <c r="A52">
        <v>51</v>
      </c>
      <c r="B52">
        <v>66.8</v>
      </c>
      <c r="C52">
        <v>33.4</v>
      </c>
      <c r="D52">
        <v>270.5</v>
      </c>
    </row>
    <row r="53" spans="1:4" x14ac:dyDescent="0.3">
      <c r="A53">
        <v>52</v>
      </c>
      <c r="B53">
        <v>37.700000000000003</v>
      </c>
      <c r="C53">
        <v>73.7</v>
      </c>
      <c r="D53">
        <v>374.8</v>
      </c>
    </row>
    <row r="54" spans="1:4" x14ac:dyDescent="0.3">
      <c r="A54">
        <v>53</v>
      </c>
      <c r="B54">
        <v>93.9</v>
      </c>
      <c r="C54">
        <v>13.7</v>
      </c>
      <c r="D54">
        <v>38</v>
      </c>
    </row>
    <row r="55" spans="1:4" x14ac:dyDescent="0.3">
      <c r="A55">
        <v>54</v>
      </c>
      <c r="B55">
        <v>69.400000000000006</v>
      </c>
      <c r="C55">
        <v>53.7</v>
      </c>
      <c r="D55">
        <v>73</v>
      </c>
    </row>
    <row r="56" spans="1:4" x14ac:dyDescent="0.3">
      <c r="A56">
        <v>55</v>
      </c>
      <c r="B56">
        <v>80.900000000000006</v>
      </c>
      <c r="C56">
        <v>53.1</v>
      </c>
      <c r="D56">
        <v>334.6</v>
      </c>
    </row>
    <row r="57" spans="1:4" x14ac:dyDescent="0.3">
      <c r="A57">
        <v>56</v>
      </c>
      <c r="B57">
        <v>82.3</v>
      </c>
      <c r="C57">
        <v>29.1</v>
      </c>
      <c r="D57">
        <v>217.1</v>
      </c>
    </row>
    <row r="58" spans="1:4" x14ac:dyDescent="0.3">
      <c r="A58">
        <v>57</v>
      </c>
      <c r="B58">
        <v>86.6</v>
      </c>
      <c r="C58">
        <v>52.4</v>
      </c>
      <c r="D58">
        <v>392.3</v>
      </c>
    </row>
    <row r="59" spans="1:4" x14ac:dyDescent="0.3">
      <c r="A59">
        <v>58</v>
      </c>
      <c r="B59">
        <v>43.2</v>
      </c>
      <c r="C59">
        <v>64.7</v>
      </c>
      <c r="D59">
        <v>78.5</v>
      </c>
    </row>
    <row r="60" spans="1:4" x14ac:dyDescent="0.3">
      <c r="A60">
        <v>59</v>
      </c>
      <c r="B60">
        <v>98.4</v>
      </c>
      <c r="C60">
        <v>23.1</v>
      </c>
      <c r="D60">
        <v>70.2</v>
      </c>
    </row>
    <row r="61" spans="1:4" x14ac:dyDescent="0.3">
      <c r="A61">
        <v>60</v>
      </c>
      <c r="B61">
        <v>10.1</v>
      </c>
      <c r="C61">
        <v>9.4</v>
      </c>
      <c r="D61">
        <v>270.3</v>
      </c>
    </row>
    <row r="62" spans="1:4" x14ac:dyDescent="0.3">
      <c r="A62">
        <v>61</v>
      </c>
      <c r="B62">
        <v>82.7</v>
      </c>
      <c r="C62">
        <v>13.5</v>
      </c>
      <c r="D62">
        <v>344.8</v>
      </c>
    </row>
    <row r="63" spans="1:4" x14ac:dyDescent="0.3">
      <c r="A63">
        <v>62</v>
      </c>
      <c r="B63">
        <v>83.9</v>
      </c>
      <c r="C63">
        <v>6.5</v>
      </c>
      <c r="D63">
        <v>488.9</v>
      </c>
    </row>
    <row r="64" spans="1:4" x14ac:dyDescent="0.3">
      <c r="A64">
        <v>63</v>
      </c>
      <c r="B64">
        <v>57</v>
      </c>
      <c r="C64">
        <v>7.5</v>
      </c>
      <c r="D64">
        <v>71.099999999999994</v>
      </c>
    </row>
    <row r="65" spans="1:4" x14ac:dyDescent="0.3">
      <c r="A65">
        <v>64</v>
      </c>
      <c r="B65">
        <v>14.5</v>
      </c>
      <c r="C65">
        <v>30</v>
      </c>
      <c r="D65">
        <v>173.4</v>
      </c>
    </row>
    <row r="66" spans="1:4" x14ac:dyDescent="0.3">
      <c r="A66">
        <v>65</v>
      </c>
      <c r="B66">
        <v>29.3</v>
      </c>
      <c r="C66">
        <v>27.9</v>
      </c>
      <c r="D66">
        <v>54.5</v>
      </c>
    </row>
    <row r="67" spans="1:4" x14ac:dyDescent="0.3">
      <c r="A67">
        <v>66</v>
      </c>
      <c r="B67">
        <v>64.099999999999994</v>
      </c>
      <c r="C67">
        <v>28.5</v>
      </c>
      <c r="D67">
        <v>200.6</v>
      </c>
    </row>
    <row r="68" spans="1:4" x14ac:dyDescent="0.3">
      <c r="A68">
        <v>67</v>
      </c>
      <c r="B68">
        <v>70.5</v>
      </c>
      <c r="C68">
        <v>43.4</v>
      </c>
      <c r="D68">
        <v>208.3</v>
      </c>
    </row>
    <row r="69" spans="1:4" x14ac:dyDescent="0.3">
      <c r="A69">
        <v>68</v>
      </c>
      <c r="B69">
        <v>78.099999999999994</v>
      </c>
      <c r="C69">
        <v>9.4</v>
      </c>
      <c r="D69">
        <v>350.1</v>
      </c>
    </row>
    <row r="70" spans="1:4" x14ac:dyDescent="0.3">
      <c r="A70">
        <v>69</v>
      </c>
      <c r="B70">
        <v>69.5</v>
      </c>
      <c r="C70">
        <v>46</v>
      </c>
      <c r="D70">
        <v>485.7</v>
      </c>
    </row>
    <row r="71" spans="1:4" x14ac:dyDescent="0.3">
      <c r="A71">
        <v>70</v>
      </c>
      <c r="B71">
        <v>61.7</v>
      </c>
      <c r="C71">
        <v>6.1</v>
      </c>
      <c r="D71">
        <v>385.7</v>
      </c>
    </row>
    <row r="72" spans="1:4" x14ac:dyDescent="0.3">
      <c r="A72">
        <v>71</v>
      </c>
      <c r="B72">
        <v>82.7</v>
      </c>
      <c r="C72">
        <v>73.3</v>
      </c>
      <c r="D72">
        <v>229.9</v>
      </c>
    </row>
    <row r="73" spans="1:4" x14ac:dyDescent="0.3">
      <c r="A73">
        <v>72</v>
      </c>
      <c r="B73">
        <v>60.7</v>
      </c>
      <c r="C73">
        <v>61.2</v>
      </c>
      <c r="D73">
        <v>269.60000000000002</v>
      </c>
    </row>
    <row r="74" spans="1:4" x14ac:dyDescent="0.3">
      <c r="A74">
        <v>73</v>
      </c>
      <c r="B74">
        <v>95.9</v>
      </c>
      <c r="C74">
        <v>37.700000000000003</v>
      </c>
      <c r="D74">
        <v>475.2</v>
      </c>
    </row>
    <row r="75" spans="1:4" x14ac:dyDescent="0.3">
      <c r="A75">
        <v>74</v>
      </c>
      <c r="B75">
        <v>54.4</v>
      </c>
      <c r="C75">
        <v>45.2</v>
      </c>
      <c r="D75">
        <v>368.8</v>
      </c>
    </row>
    <row r="76" spans="1:4" x14ac:dyDescent="0.3">
      <c r="A76">
        <v>75</v>
      </c>
      <c r="B76">
        <v>31.6</v>
      </c>
      <c r="C76">
        <v>49.3</v>
      </c>
      <c r="D76">
        <v>216.9</v>
      </c>
    </row>
    <row r="77" spans="1:4" x14ac:dyDescent="0.3">
      <c r="A77">
        <v>76</v>
      </c>
      <c r="B77">
        <v>77.099999999999994</v>
      </c>
      <c r="C77">
        <v>20.9</v>
      </c>
      <c r="D77">
        <v>482.1</v>
      </c>
    </row>
    <row r="78" spans="1:4" x14ac:dyDescent="0.3">
      <c r="A78">
        <v>77</v>
      </c>
      <c r="B78">
        <v>9.1</v>
      </c>
      <c r="C78">
        <v>67.3</v>
      </c>
      <c r="D78">
        <v>231.3</v>
      </c>
    </row>
    <row r="79" spans="1:4" x14ac:dyDescent="0.3">
      <c r="A79">
        <v>78</v>
      </c>
      <c r="B79">
        <v>99.8</v>
      </c>
      <c r="C79">
        <v>67.3</v>
      </c>
      <c r="D79">
        <v>270.2</v>
      </c>
    </row>
    <row r="80" spans="1:4" x14ac:dyDescent="0.3">
      <c r="A80">
        <v>79</v>
      </c>
      <c r="B80">
        <v>60.2</v>
      </c>
      <c r="C80">
        <v>12.2</v>
      </c>
      <c r="D80">
        <v>332.7</v>
      </c>
    </row>
    <row r="81" spans="1:4" x14ac:dyDescent="0.3">
      <c r="A81">
        <v>80</v>
      </c>
      <c r="B81">
        <v>90.2</v>
      </c>
      <c r="C81">
        <v>21</v>
      </c>
      <c r="D81">
        <v>415.9</v>
      </c>
    </row>
    <row r="82" spans="1:4" x14ac:dyDescent="0.3">
      <c r="A82">
        <v>81</v>
      </c>
      <c r="B82">
        <v>57.8</v>
      </c>
      <c r="C82">
        <v>43.5</v>
      </c>
      <c r="D82">
        <v>255.4</v>
      </c>
    </row>
    <row r="83" spans="1:4" x14ac:dyDescent="0.3">
      <c r="A83">
        <v>82</v>
      </c>
      <c r="B83">
        <v>89</v>
      </c>
      <c r="C83">
        <v>16.2</v>
      </c>
      <c r="D83">
        <v>489.3</v>
      </c>
    </row>
    <row r="84" spans="1:4" x14ac:dyDescent="0.3">
      <c r="A84">
        <v>83</v>
      </c>
      <c r="B84">
        <v>75.3</v>
      </c>
      <c r="C84">
        <v>62.2</v>
      </c>
      <c r="D84">
        <v>99.2</v>
      </c>
    </row>
    <row r="85" spans="1:4" x14ac:dyDescent="0.3">
      <c r="A85">
        <v>84</v>
      </c>
      <c r="B85">
        <v>65.900000000000006</v>
      </c>
      <c r="C85">
        <v>18.5</v>
      </c>
      <c r="D85">
        <v>119.3</v>
      </c>
    </row>
    <row r="86" spans="1:4" x14ac:dyDescent="0.3">
      <c r="A86">
        <v>85</v>
      </c>
      <c r="B86">
        <v>51.8</v>
      </c>
      <c r="C86">
        <v>4.8</v>
      </c>
      <c r="D86">
        <v>290.7</v>
      </c>
    </row>
    <row r="87" spans="1:4" x14ac:dyDescent="0.3">
      <c r="A87">
        <v>86</v>
      </c>
      <c r="B87">
        <v>92.2</v>
      </c>
      <c r="C87">
        <v>79.2</v>
      </c>
      <c r="D87">
        <v>420.6</v>
      </c>
    </row>
    <row r="88" spans="1:4" x14ac:dyDescent="0.3">
      <c r="A88">
        <v>87</v>
      </c>
      <c r="B88">
        <v>75.8</v>
      </c>
      <c r="C88">
        <v>38.200000000000003</v>
      </c>
      <c r="D88">
        <v>92</v>
      </c>
    </row>
    <row r="89" spans="1:4" x14ac:dyDescent="0.3">
      <c r="A89">
        <v>88</v>
      </c>
      <c r="B89">
        <v>31.7</v>
      </c>
      <c r="C89">
        <v>70.5</v>
      </c>
      <c r="D89">
        <v>380.8</v>
      </c>
    </row>
    <row r="90" spans="1:4" x14ac:dyDescent="0.3">
      <c r="A90">
        <v>89</v>
      </c>
      <c r="B90">
        <v>28.4</v>
      </c>
      <c r="C90">
        <v>27.7</v>
      </c>
      <c r="D90">
        <v>227.1</v>
      </c>
    </row>
    <row r="91" spans="1:4" x14ac:dyDescent="0.3">
      <c r="A91">
        <v>90</v>
      </c>
      <c r="B91">
        <v>11.9</v>
      </c>
      <c r="C91">
        <v>54.3</v>
      </c>
      <c r="D91">
        <v>357.7</v>
      </c>
    </row>
    <row r="92" spans="1:4" x14ac:dyDescent="0.3">
      <c r="A92">
        <v>91</v>
      </c>
      <c r="B92">
        <v>27</v>
      </c>
      <c r="C92">
        <v>72.099999999999994</v>
      </c>
      <c r="D92">
        <v>124.4</v>
      </c>
    </row>
    <row r="93" spans="1:4" x14ac:dyDescent="0.3">
      <c r="A93">
        <v>92</v>
      </c>
      <c r="B93">
        <v>96.9</v>
      </c>
      <c r="C93">
        <v>36.200000000000003</v>
      </c>
      <c r="D93">
        <v>270.2</v>
      </c>
    </row>
    <row r="94" spans="1:4" x14ac:dyDescent="0.3">
      <c r="A94">
        <v>93</v>
      </c>
      <c r="B94">
        <v>19.100000000000001</v>
      </c>
      <c r="C94">
        <v>72.400000000000006</v>
      </c>
      <c r="D94">
        <v>211.1</v>
      </c>
    </row>
    <row r="95" spans="1:4" x14ac:dyDescent="0.3">
      <c r="A95">
        <v>94</v>
      </c>
      <c r="B95">
        <v>72</v>
      </c>
      <c r="C95">
        <v>23.3</v>
      </c>
      <c r="D95">
        <v>383.1</v>
      </c>
    </row>
    <row r="96" spans="1:4" x14ac:dyDescent="0.3">
      <c r="A96">
        <v>95</v>
      </c>
      <c r="B96">
        <v>47.1</v>
      </c>
      <c r="C96">
        <v>13.7</v>
      </c>
      <c r="D96">
        <v>276.89999999999998</v>
      </c>
    </row>
    <row r="97" spans="1:4" x14ac:dyDescent="0.3">
      <c r="A97">
        <v>96</v>
      </c>
      <c r="B97">
        <v>54.2</v>
      </c>
      <c r="C97">
        <v>32.9</v>
      </c>
      <c r="D97">
        <v>201</v>
      </c>
    </row>
    <row r="98" spans="1:4" x14ac:dyDescent="0.3">
      <c r="A98">
        <v>97</v>
      </c>
      <c r="B98">
        <v>30.3</v>
      </c>
      <c r="C98">
        <v>76.2</v>
      </c>
      <c r="D98">
        <v>223.4</v>
      </c>
    </row>
    <row r="99" spans="1:4" x14ac:dyDescent="0.3">
      <c r="A99">
        <v>98</v>
      </c>
      <c r="B99">
        <v>49.9</v>
      </c>
      <c r="C99">
        <v>15.2</v>
      </c>
      <c r="D99">
        <v>162.6</v>
      </c>
    </row>
    <row r="100" spans="1:4" x14ac:dyDescent="0.3">
      <c r="A100">
        <v>99</v>
      </c>
      <c r="B100">
        <v>86.7</v>
      </c>
      <c r="C100">
        <v>41.7</v>
      </c>
      <c r="D100">
        <v>370.5</v>
      </c>
    </row>
    <row r="101" spans="1:4" x14ac:dyDescent="0.3">
      <c r="A101">
        <v>100</v>
      </c>
      <c r="B101">
        <v>61.5</v>
      </c>
      <c r="C101">
        <v>25.3</v>
      </c>
      <c r="D101">
        <v>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opLeftCell="A70" workbookViewId="0">
      <selection sqref="A1:C101"/>
    </sheetView>
  </sheetViews>
  <sheetFormatPr defaultRowHeight="14.4" x14ac:dyDescent="0.3"/>
  <cols>
    <col min="1" max="1" width="19.88671875" customWidth="1"/>
    <col min="2" max="2" width="19.33203125" bestFit="1" customWidth="1"/>
    <col min="3" max="3" width="22.6640625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>
        <v>10</v>
      </c>
      <c r="B2">
        <v>-96</v>
      </c>
      <c r="C2">
        <v>12.2</v>
      </c>
    </row>
    <row r="3" spans="1:3" x14ac:dyDescent="0.3">
      <c r="A3">
        <v>14</v>
      </c>
      <c r="B3">
        <v>-70.7</v>
      </c>
      <c r="C3">
        <v>2.9</v>
      </c>
    </row>
    <row r="4" spans="1:3" x14ac:dyDescent="0.3">
      <c r="A4">
        <v>19</v>
      </c>
      <c r="B4">
        <v>-45.7</v>
      </c>
      <c r="C4">
        <v>2.2999999999999998</v>
      </c>
    </row>
    <row r="5" spans="1:3" x14ac:dyDescent="0.3">
      <c r="A5">
        <v>9</v>
      </c>
      <c r="B5">
        <v>-98.7</v>
      </c>
      <c r="C5">
        <v>9.8000000000000007</v>
      </c>
    </row>
    <row r="6" spans="1:3" x14ac:dyDescent="0.3">
      <c r="A6">
        <v>6</v>
      </c>
      <c r="B6">
        <v>-70.8</v>
      </c>
      <c r="C6">
        <v>19.399999999999999</v>
      </c>
    </row>
    <row r="7" spans="1:3" x14ac:dyDescent="0.3">
      <c r="A7">
        <v>1</v>
      </c>
      <c r="B7">
        <v>-67.900000000000006</v>
      </c>
      <c r="C7">
        <v>1.8</v>
      </c>
    </row>
    <row r="8" spans="1:3" x14ac:dyDescent="0.3">
      <c r="A8">
        <v>2</v>
      </c>
      <c r="B8">
        <v>-72.099999999999994</v>
      </c>
      <c r="C8">
        <v>14.4</v>
      </c>
    </row>
    <row r="9" spans="1:3" x14ac:dyDescent="0.3">
      <c r="A9">
        <v>13</v>
      </c>
      <c r="B9">
        <v>-88.7</v>
      </c>
      <c r="C9">
        <v>16.3</v>
      </c>
    </row>
    <row r="10" spans="1:3" x14ac:dyDescent="0.3">
      <c r="A10">
        <v>11</v>
      </c>
      <c r="B10">
        <v>-87.8</v>
      </c>
      <c r="C10">
        <v>8.9</v>
      </c>
    </row>
    <row r="11" spans="1:3" x14ac:dyDescent="0.3">
      <c r="A11">
        <v>20</v>
      </c>
      <c r="B11">
        <v>-79.7</v>
      </c>
      <c r="C11">
        <v>1.5</v>
      </c>
    </row>
    <row r="12" spans="1:3" x14ac:dyDescent="0.3">
      <c r="A12">
        <v>9</v>
      </c>
      <c r="B12">
        <v>-92.7</v>
      </c>
      <c r="C12">
        <v>19.2</v>
      </c>
    </row>
    <row r="13" spans="1:3" x14ac:dyDescent="0.3">
      <c r="A13">
        <v>20</v>
      </c>
      <c r="B13">
        <v>-92.9</v>
      </c>
      <c r="C13">
        <v>3.6</v>
      </c>
    </row>
    <row r="14" spans="1:3" x14ac:dyDescent="0.3">
      <c r="A14">
        <v>16</v>
      </c>
      <c r="B14">
        <v>-49</v>
      </c>
      <c r="C14">
        <v>17.5</v>
      </c>
    </row>
    <row r="15" spans="1:3" x14ac:dyDescent="0.3">
      <c r="A15">
        <v>14</v>
      </c>
      <c r="B15">
        <v>-52.4</v>
      </c>
      <c r="C15">
        <v>5.9</v>
      </c>
    </row>
    <row r="16" spans="1:3" x14ac:dyDescent="0.3">
      <c r="A16">
        <v>5</v>
      </c>
      <c r="B16">
        <v>-80.3</v>
      </c>
      <c r="C16">
        <v>1.7</v>
      </c>
    </row>
    <row r="17" spans="1:3" x14ac:dyDescent="0.3">
      <c r="A17">
        <v>9</v>
      </c>
      <c r="B17">
        <v>-49.4</v>
      </c>
      <c r="C17">
        <v>1.5</v>
      </c>
    </row>
    <row r="18" spans="1:3" x14ac:dyDescent="0.3">
      <c r="A18">
        <v>19</v>
      </c>
      <c r="B18">
        <v>-85.4</v>
      </c>
      <c r="C18">
        <v>11.1</v>
      </c>
    </row>
    <row r="19" spans="1:3" x14ac:dyDescent="0.3">
      <c r="A19">
        <v>1</v>
      </c>
      <c r="B19">
        <v>-81.599999999999994</v>
      </c>
      <c r="C19">
        <v>1.8</v>
      </c>
    </row>
    <row r="20" spans="1:3" x14ac:dyDescent="0.3">
      <c r="A20">
        <v>4</v>
      </c>
      <c r="B20">
        <v>-46.5</v>
      </c>
      <c r="C20">
        <v>14.7</v>
      </c>
    </row>
    <row r="21" spans="1:3" x14ac:dyDescent="0.3">
      <c r="A21">
        <v>17</v>
      </c>
      <c r="B21">
        <v>-96.8</v>
      </c>
      <c r="C21">
        <v>7.7</v>
      </c>
    </row>
    <row r="22" spans="1:3" x14ac:dyDescent="0.3">
      <c r="A22">
        <v>16</v>
      </c>
      <c r="B22">
        <v>-83.7</v>
      </c>
      <c r="C22">
        <v>1.4</v>
      </c>
    </row>
    <row r="23" spans="1:3" x14ac:dyDescent="0.3">
      <c r="A23">
        <v>18</v>
      </c>
      <c r="B23">
        <v>-43</v>
      </c>
      <c r="C23">
        <v>17.7</v>
      </c>
    </row>
    <row r="24" spans="1:3" x14ac:dyDescent="0.3">
      <c r="A24">
        <v>10</v>
      </c>
      <c r="B24">
        <v>-96.3</v>
      </c>
      <c r="C24">
        <v>17.899999999999999</v>
      </c>
    </row>
    <row r="25" spans="1:3" x14ac:dyDescent="0.3">
      <c r="A25">
        <v>17</v>
      </c>
      <c r="B25">
        <v>-56.2</v>
      </c>
      <c r="C25">
        <v>15.7</v>
      </c>
    </row>
    <row r="26" spans="1:3" x14ac:dyDescent="0.3">
      <c r="A26">
        <v>4</v>
      </c>
      <c r="B26">
        <v>-43.5</v>
      </c>
      <c r="C26">
        <v>4.2</v>
      </c>
    </row>
    <row r="27" spans="1:3" x14ac:dyDescent="0.3">
      <c r="A27">
        <v>14</v>
      </c>
      <c r="B27">
        <v>-51.9</v>
      </c>
      <c r="C27">
        <v>15.8</v>
      </c>
    </row>
    <row r="28" spans="1:3" x14ac:dyDescent="0.3">
      <c r="A28">
        <v>5</v>
      </c>
      <c r="B28">
        <v>-60.3</v>
      </c>
      <c r="C28">
        <v>1</v>
      </c>
    </row>
    <row r="29" spans="1:3" x14ac:dyDescent="0.3">
      <c r="A29">
        <v>7</v>
      </c>
      <c r="B29">
        <v>-46.3</v>
      </c>
      <c r="C29">
        <v>17.899999999999999</v>
      </c>
    </row>
    <row r="30" spans="1:3" x14ac:dyDescent="0.3">
      <c r="A30">
        <v>14</v>
      </c>
      <c r="B30">
        <v>-79.099999999999994</v>
      </c>
      <c r="C30">
        <v>18.5</v>
      </c>
    </row>
    <row r="31" spans="1:3" x14ac:dyDescent="0.3">
      <c r="A31">
        <v>15</v>
      </c>
      <c r="B31">
        <v>-52.2</v>
      </c>
      <c r="C31">
        <v>8.6</v>
      </c>
    </row>
    <row r="32" spans="1:3" x14ac:dyDescent="0.3">
      <c r="A32">
        <v>16</v>
      </c>
      <c r="B32">
        <v>-92.6</v>
      </c>
      <c r="C32">
        <v>11.9</v>
      </c>
    </row>
    <row r="33" spans="1:3" x14ac:dyDescent="0.3">
      <c r="A33">
        <v>1</v>
      </c>
      <c r="B33">
        <v>-76.099999999999994</v>
      </c>
      <c r="C33">
        <v>5.7</v>
      </c>
    </row>
    <row r="34" spans="1:3" x14ac:dyDescent="0.3">
      <c r="A34">
        <v>13</v>
      </c>
      <c r="B34">
        <v>-69.7</v>
      </c>
      <c r="C34">
        <v>19.399999999999999</v>
      </c>
    </row>
    <row r="35" spans="1:3" x14ac:dyDescent="0.3">
      <c r="A35">
        <v>19</v>
      </c>
      <c r="B35">
        <v>-73.2</v>
      </c>
      <c r="C35">
        <v>0.2</v>
      </c>
    </row>
    <row r="36" spans="1:3" x14ac:dyDescent="0.3">
      <c r="A36">
        <v>13</v>
      </c>
      <c r="B36">
        <v>-80.599999999999994</v>
      </c>
      <c r="C36">
        <v>10.5</v>
      </c>
    </row>
    <row r="37" spans="1:3" x14ac:dyDescent="0.3">
      <c r="A37">
        <v>12</v>
      </c>
      <c r="B37">
        <v>-64.2</v>
      </c>
      <c r="C37">
        <v>9.8000000000000007</v>
      </c>
    </row>
    <row r="38" spans="1:3" x14ac:dyDescent="0.3">
      <c r="A38">
        <v>18</v>
      </c>
      <c r="B38">
        <v>-78.099999999999994</v>
      </c>
      <c r="C38">
        <v>15.7</v>
      </c>
    </row>
    <row r="39" spans="1:3" x14ac:dyDescent="0.3">
      <c r="A39">
        <v>17</v>
      </c>
      <c r="B39">
        <v>-81.599999999999994</v>
      </c>
      <c r="C39">
        <v>16.7</v>
      </c>
    </row>
    <row r="40" spans="1:3" x14ac:dyDescent="0.3">
      <c r="A40">
        <v>7</v>
      </c>
      <c r="B40">
        <v>-79.7</v>
      </c>
      <c r="C40">
        <v>0.8</v>
      </c>
    </row>
    <row r="41" spans="1:3" x14ac:dyDescent="0.3">
      <c r="A41">
        <v>10</v>
      </c>
      <c r="B41">
        <v>-90.5</v>
      </c>
      <c r="C41">
        <v>4.5999999999999996</v>
      </c>
    </row>
    <row r="42" spans="1:3" x14ac:dyDescent="0.3">
      <c r="A42">
        <v>14</v>
      </c>
      <c r="B42">
        <v>-71.7</v>
      </c>
      <c r="C42">
        <v>4.2</v>
      </c>
    </row>
    <row r="43" spans="1:3" x14ac:dyDescent="0.3">
      <c r="A43">
        <v>3</v>
      </c>
      <c r="B43">
        <v>-87.5</v>
      </c>
      <c r="C43">
        <v>5.6</v>
      </c>
    </row>
    <row r="44" spans="1:3" x14ac:dyDescent="0.3">
      <c r="A44">
        <v>11</v>
      </c>
      <c r="B44">
        <v>-56.7</v>
      </c>
      <c r="C44">
        <v>8.6</v>
      </c>
    </row>
    <row r="45" spans="1:3" x14ac:dyDescent="0.3">
      <c r="A45">
        <v>11</v>
      </c>
      <c r="B45">
        <v>-56.3</v>
      </c>
      <c r="C45">
        <v>19.7</v>
      </c>
    </row>
    <row r="46" spans="1:3" x14ac:dyDescent="0.3">
      <c r="A46">
        <v>15</v>
      </c>
      <c r="B46">
        <v>-58.9</v>
      </c>
      <c r="C46">
        <v>17.399999999999999</v>
      </c>
    </row>
    <row r="47" spans="1:3" x14ac:dyDescent="0.3">
      <c r="A47">
        <v>16</v>
      </c>
      <c r="B47">
        <v>-63.4</v>
      </c>
      <c r="C47">
        <v>16.2</v>
      </c>
    </row>
    <row r="48" spans="1:3" x14ac:dyDescent="0.3">
      <c r="A48">
        <v>2</v>
      </c>
      <c r="B48">
        <v>-96.4</v>
      </c>
      <c r="C48">
        <v>17.7</v>
      </c>
    </row>
    <row r="49" spans="1:3" x14ac:dyDescent="0.3">
      <c r="A49">
        <v>17</v>
      </c>
      <c r="B49">
        <v>-45.5</v>
      </c>
      <c r="C49">
        <v>7.3</v>
      </c>
    </row>
    <row r="50" spans="1:3" x14ac:dyDescent="0.3">
      <c r="A50">
        <v>17</v>
      </c>
      <c r="B50">
        <v>-73</v>
      </c>
      <c r="C50">
        <v>2.2000000000000002</v>
      </c>
    </row>
    <row r="51" spans="1:3" x14ac:dyDescent="0.3">
      <c r="A51">
        <v>9</v>
      </c>
      <c r="B51">
        <v>-97.2</v>
      </c>
      <c r="C51">
        <v>16.5</v>
      </c>
    </row>
    <row r="52" spans="1:3" x14ac:dyDescent="0.3">
      <c r="A52">
        <v>11</v>
      </c>
      <c r="B52">
        <v>-89.4</v>
      </c>
      <c r="C52">
        <v>10.1</v>
      </c>
    </row>
    <row r="53" spans="1:3" x14ac:dyDescent="0.3">
      <c r="A53">
        <v>17</v>
      </c>
      <c r="B53">
        <v>-85.1</v>
      </c>
      <c r="C53">
        <v>11</v>
      </c>
    </row>
    <row r="54" spans="1:3" x14ac:dyDescent="0.3">
      <c r="A54">
        <v>7</v>
      </c>
      <c r="B54">
        <v>-68.8</v>
      </c>
      <c r="C54">
        <v>17.100000000000001</v>
      </c>
    </row>
    <row r="55" spans="1:3" x14ac:dyDescent="0.3">
      <c r="A55">
        <v>7</v>
      </c>
      <c r="B55">
        <v>-94.3</v>
      </c>
      <c r="C55">
        <v>9.9</v>
      </c>
    </row>
    <row r="56" spans="1:3" x14ac:dyDescent="0.3">
      <c r="A56">
        <v>15</v>
      </c>
      <c r="B56">
        <v>-63</v>
      </c>
      <c r="C56">
        <v>18.399999999999999</v>
      </c>
    </row>
    <row r="57" spans="1:3" x14ac:dyDescent="0.3">
      <c r="A57">
        <v>15</v>
      </c>
      <c r="B57">
        <v>-74.7</v>
      </c>
      <c r="C57">
        <v>6.5</v>
      </c>
    </row>
    <row r="58" spans="1:3" x14ac:dyDescent="0.3">
      <c r="A58">
        <v>3</v>
      </c>
      <c r="B58">
        <v>-88.4</v>
      </c>
      <c r="C58">
        <v>3.6</v>
      </c>
    </row>
    <row r="59" spans="1:3" x14ac:dyDescent="0.3">
      <c r="A59">
        <v>13</v>
      </c>
      <c r="B59">
        <v>-72.8</v>
      </c>
      <c r="C59">
        <v>15.1</v>
      </c>
    </row>
    <row r="60" spans="1:3" x14ac:dyDescent="0.3">
      <c r="A60">
        <v>9</v>
      </c>
      <c r="B60">
        <v>-46.1</v>
      </c>
      <c r="C60">
        <v>17</v>
      </c>
    </row>
    <row r="61" spans="1:3" x14ac:dyDescent="0.3">
      <c r="A61">
        <v>16</v>
      </c>
      <c r="B61">
        <v>-42</v>
      </c>
      <c r="C61">
        <v>16.399999999999999</v>
      </c>
    </row>
    <row r="62" spans="1:3" x14ac:dyDescent="0.3">
      <c r="A62">
        <v>11</v>
      </c>
      <c r="B62">
        <v>-70.8</v>
      </c>
      <c r="C62">
        <v>8.9</v>
      </c>
    </row>
    <row r="63" spans="1:3" x14ac:dyDescent="0.3">
      <c r="A63">
        <v>9</v>
      </c>
      <c r="B63">
        <v>-96.7</v>
      </c>
      <c r="C63">
        <v>5.8</v>
      </c>
    </row>
    <row r="64" spans="1:3" x14ac:dyDescent="0.3">
      <c r="A64">
        <v>16</v>
      </c>
      <c r="B64">
        <v>-74.900000000000006</v>
      </c>
      <c r="C64">
        <v>4.3</v>
      </c>
    </row>
    <row r="65" spans="1:3" x14ac:dyDescent="0.3">
      <c r="A65">
        <v>19</v>
      </c>
      <c r="B65">
        <v>-90.3</v>
      </c>
      <c r="C65">
        <v>15.8</v>
      </c>
    </row>
    <row r="66" spans="1:3" x14ac:dyDescent="0.3">
      <c r="A66">
        <v>8</v>
      </c>
      <c r="B66">
        <v>-98.2</v>
      </c>
      <c r="C66">
        <v>9.9</v>
      </c>
    </row>
    <row r="67" spans="1:3" x14ac:dyDescent="0.3">
      <c r="A67">
        <v>13</v>
      </c>
      <c r="B67">
        <v>-76.5</v>
      </c>
      <c r="C67">
        <v>18.899999999999999</v>
      </c>
    </row>
    <row r="68" spans="1:3" x14ac:dyDescent="0.3">
      <c r="A68">
        <v>10</v>
      </c>
      <c r="B68">
        <v>-73.900000000000006</v>
      </c>
      <c r="C68">
        <v>14</v>
      </c>
    </row>
    <row r="69" spans="1:3" x14ac:dyDescent="0.3">
      <c r="A69">
        <v>11</v>
      </c>
      <c r="B69">
        <v>-59.8</v>
      </c>
      <c r="C69">
        <v>3.4</v>
      </c>
    </row>
    <row r="70" spans="1:3" x14ac:dyDescent="0.3">
      <c r="A70">
        <v>7</v>
      </c>
      <c r="B70">
        <v>-99.7</v>
      </c>
      <c r="C70">
        <v>19.8</v>
      </c>
    </row>
    <row r="71" spans="1:3" x14ac:dyDescent="0.3">
      <c r="A71">
        <v>10</v>
      </c>
      <c r="B71">
        <v>-93.1</v>
      </c>
      <c r="C71">
        <v>13.6</v>
      </c>
    </row>
    <row r="72" spans="1:3" x14ac:dyDescent="0.3">
      <c r="A72">
        <v>20</v>
      </c>
      <c r="B72">
        <v>-94.6</v>
      </c>
      <c r="C72">
        <v>11.3</v>
      </c>
    </row>
    <row r="73" spans="1:3" x14ac:dyDescent="0.3">
      <c r="A73">
        <v>14</v>
      </c>
      <c r="B73">
        <v>-92.1</v>
      </c>
      <c r="C73">
        <v>7.6</v>
      </c>
    </row>
    <row r="74" spans="1:3" x14ac:dyDescent="0.3">
      <c r="A74">
        <v>10</v>
      </c>
      <c r="B74">
        <v>-66.400000000000006</v>
      </c>
      <c r="C74">
        <v>12.5</v>
      </c>
    </row>
    <row r="75" spans="1:3" x14ac:dyDescent="0.3">
      <c r="A75">
        <v>6</v>
      </c>
      <c r="B75">
        <v>-70.5</v>
      </c>
      <c r="C75">
        <v>16</v>
      </c>
    </row>
    <row r="76" spans="1:3" x14ac:dyDescent="0.3">
      <c r="A76">
        <v>10</v>
      </c>
      <c r="B76">
        <v>-63.5</v>
      </c>
      <c r="C76">
        <v>4.8</v>
      </c>
    </row>
    <row r="77" spans="1:3" x14ac:dyDescent="0.3">
      <c r="A77">
        <v>9</v>
      </c>
      <c r="B77">
        <v>-69.5</v>
      </c>
      <c r="C77">
        <v>10.3</v>
      </c>
    </row>
    <row r="78" spans="1:3" x14ac:dyDescent="0.3">
      <c r="A78">
        <v>17</v>
      </c>
      <c r="B78">
        <v>-72.3</v>
      </c>
      <c r="C78">
        <v>5.7</v>
      </c>
    </row>
    <row r="79" spans="1:3" x14ac:dyDescent="0.3">
      <c r="A79">
        <v>18</v>
      </c>
      <c r="B79">
        <v>-68.900000000000006</v>
      </c>
      <c r="C79">
        <v>15.1</v>
      </c>
    </row>
    <row r="80" spans="1:3" x14ac:dyDescent="0.3">
      <c r="A80">
        <v>9</v>
      </c>
      <c r="B80">
        <v>-88.4</v>
      </c>
      <c r="C80">
        <v>1.2</v>
      </c>
    </row>
    <row r="81" spans="1:3" x14ac:dyDescent="0.3">
      <c r="A81">
        <v>11</v>
      </c>
      <c r="B81">
        <v>-42.2</v>
      </c>
      <c r="C81">
        <v>10.199999999999999</v>
      </c>
    </row>
    <row r="82" spans="1:3" x14ac:dyDescent="0.3">
      <c r="A82">
        <v>15</v>
      </c>
      <c r="B82">
        <v>-54.8</v>
      </c>
      <c r="C82">
        <v>14.7</v>
      </c>
    </row>
    <row r="83" spans="1:3" x14ac:dyDescent="0.3">
      <c r="A83">
        <v>20</v>
      </c>
      <c r="B83">
        <v>-47.5</v>
      </c>
      <c r="C83">
        <v>10.1</v>
      </c>
    </row>
    <row r="84" spans="1:3" x14ac:dyDescent="0.3">
      <c r="A84">
        <v>13</v>
      </c>
      <c r="B84">
        <v>-41.9</v>
      </c>
      <c r="C84">
        <v>14</v>
      </c>
    </row>
    <row r="85" spans="1:3" x14ac:dyDescent="0.3">
      <c r="A85">
        <v>3</v>
      </c>
      <c r="B85">
        <v>-69.3</v>
      </c>
      <c r="C85">
        <v>13.3</v>
      </c>
    </row>
    <row r="86" spans="1:3" x14ac:dyDescent="0.3">
      <c r="A86">
        <v>18</v>
      </c>
      <c r="B86">
        <v>-95.6</v>
      </c>
      <c r="C86">
        <v>3.6</v>
      </c>
    </row>
    <row r="87" spans="1:3" x14ac:dyDescent="0.3">
      <c r="A87">
        <v>14</v>
      </c>
      <c r="B87">
        <v>-43.3</v>
      </c>
      <c r="C87">
        <v>17</v>
      </c>
    </row>
    <row r="88" spans="1:3" x14ac:dyDescent="0.3">
      <c r="A88">
        <v>4</v>
      </c>
      <c r="B88">
        <v>-66.599999999999994</v>
      </c>
      <c r="C88">
        <v>17</v>
      </c>
    </row>
    <row r="89" spans="1:3" x14ac:dyDescent="0.3">
      <c r="A89">
        <v>19</v>
      </c>
      <c r="B89">
        <v>-74.5</v>
      </c>
      <c r="C89">
        <v>6.5</v>
      </c>
    </row>
    <row r="90" spans="1:3" x14ac:dyDescent="0.3">
      <c r="A90">
        <v>19</v>
      </c>
      <c r="B90">
        <v>-56.7</v>
      </c>
      <c r="C90">
        <v>19.899999999999999</v>
      </c>
    </row>
    <row r="91" spans="1:3" x14ac:dyDescent="0.3">
      <c r="A91">
        <v>19</v>
      </c>
      <c r="B91">
        <v>-61</v>
      </c>
      <c r="C91">
        <v>7</v>
      </c>
    </row>
    <row r="92" spans="1:3" x14ac:dyDescent="0.3">
      <c r="A92">
        <v>8</v>
      </c>
      <c r="B92">
        <v>-88.7</v>
      </c>
      <c r="C92">
        <v>17.600000000000001</v>
      </c>
    </row>
    <row r="93" spans="1:3" x14ac:dyDescent="0.3">
      <c r="A93">
        <v>4</v>
      </c>
      <c r="B93">
        <v>-89</v>
      </c>
      <c r="C93">
        <v>15.5</v>
      </c>
    </row>
    <row r="94" spans="1:3" x14ac:dyDescent="0.3">
      <c r="A94">
        <v>2</v>
      </c>
      <c r="B94">
        <v>-85.6</v>
      </c>
      <c r="C94">
        <v>15.9</v>
      </c>
    </row>
    <row r="95" spans="1:3" x14ac:dyDescent="0.3">
      <c r="A95">
        <v>4</v>
      </c>
      <c r="B95">
        <v>-83.2</v>
      </c>
      <c r="C95">
        <v>15.6</v>
      </c>
    </row>
    <row r="96" spans="1:3" x14ac:dyDescent="0.3">
      <c r="A96">
        <v>12</v>
      </c>
      <c r="B96">
        <v>-60.5</v>
      </c>
      <c r="C96">
        <v>16.8</v>
      </c>
    </row>
    <row r="97" spans="1:3" x14ac:dyDescent="0.3">
      <c r="A97">
        <v>14</v>
      </c>
      <c r="B97">
        <v>-70.2</v>
      </c>
      <c r="C97">
        <v>16.100000000000001</v>
      </c>
    </row>
    <row r="98" spans="1:3" x14ac:dyDescent="0.3">
      <c r="A98">
        <v>19</v>
      </c>
      <c r="B98">
        <v>-55.5</v>
      </c>
      <c r="C98">
        <v>14.8</v>
      </c>
    </row>
    <row r="99" spans="1:3" x14ac:dyDescent="0.3">
      <c r="A99">
        <v>6</v>
      </c>
      <c r="B99">
        <v>-70.400000000000006</v>
      </c>
      <c r="C99">
        <v>15.1</v>
      </c>
    </row>
    <row r="100" spans="1:3" x14ac:dyDescent="0.3">
      <c r="A100">
        <v>9</v>
      </c>
      <c r="B100">
        <v>-61.7</v>
      </c>
      <c r="C100">
        <v>14</v>
      </c>
    </row>
    <row r="101" spans="1:3" x14ac:dyDescent="0.3">
      <c r="A101">
        <v>6</v>
      </c>
      <c r="B101">
        <v>-72</v>
      </c>
      <c r="C101">
        <v>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Weather Data</vt:lpstr>
      <vt:lpstr>Sheet3</vt:lpstr>
      <vt:lpstr>Master Sheet</vt:lpstr>
      <vt:lpstr>LiDAR City Maps</vt:lpstr>
      <vt:lpstr>UE Signal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 Zuhaina</dc:creator>
  <cp:lastModifiedBy>fathima zuhaina</cp:lastModifiedBy>
  <dcterms:created xsi:type="dcterms:W3CDTF">2025-03-17T15:31:02Z</dcterms:created>
  <dcterms:modified xsi:type="dcterms:W3CDTF">2025-03-18T05:37:25Z</dcterms:modified>
</cp:coreProperties>
</file>