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1-жадвал" sheetId="7" r:id="rId1"/>
    <sheet name="2-жадвал" sheetId="3" r:id="rId2"/>
    <sheet name="3-жадвал" sheetId="1" r:id="rId3"/>
    <sheet name="4-жадвал" sheetId="2" r:id="rId4"/>
    <sheet name="6-жадвал" sheetId="5" r:id="rId5"/>
  </sheets>
  <definedNames>
    <definedName name="_xlnm.Print_Area" localSheetId="1">'2-жадвал'!$A$1:$D$26</definedName>
    <definedName name="_xlnm.Print_Area" localSheetId="2">'3-жадвал'!$A$1:$J$29</definedName>
    <definedName name="_xlnm.Print_Area" localSheetId="3">'4-жадвал'!$A$1:$F$35</definedName>
  </definedNames>
  <calcPr calcId="144525"/>
</workbook>
</file>

<file path=xl/sharedStrings.xml><?xml version="1.0" encoding="utf-8"?>
<sst xmlns="http://schemas.openxmlformats.org/spreadsheetml/2006/main" count="131" uniqueCount="63">
  <si>
    <t>Respublikada 2021-2022-yillar kesimida faoliyat koʻrsatayotgan maktabgacha taʼlim tashkilotlari, tarbiyalanuvchilari hamda bolalarni maktabgacha taʼlimga qamrab olinishi yuzasidan maʼlumot</t>
  </si>
  <si>
    <t>T/r</t>
  </si>
  <si>
    <t xml:space="preserve">Xudud </t>
  </si>
  <si>
    <t>2021-yil</t>
  </si>
  <si>
    <t>2022-yil</t>
  </si>
  <si>
    <t>3-7 yoshli bolalar soni</t>
  </si>
  <si>
    <t>6 yoshli bolalar soni</t>
  </si>
  <si>
    <t>Jami MTTlar soni</t>
  </si>
  <si>
    <t>Davlat MTTlari</t>
  </si>
  <si>
    <t>Toshkent viloyati</t>
  </si>
  <si>
    <t>Qashqadaryo viloyati</t>
  </si>
  <si>
    <t>QQR</t>
  </si>
  <si>
    <t>Andijon viloyati</t>
  </si>
  <si>
    <t>Fargʻona viloyati</t>
  </si>
  <si>
    <t>Samarqand viloyati</t>
  </si>
  <si>
    <t>Namangan viloyati</t>
  </si>
  <si>
    <t>Xorazm viloyati</t>
  </si>
  <si>
    <t>Sirdaryo viloyati</t>
  </si>
  <si>
    <t xml:space="preserve">Navoiy viloyati </t>
  </si>
  <si>
    <t>Surxondaryo viloyati</t>
  </si>
  <si>
    <t>Jizzax viloyati</t>
  </si>
  <si>
    <t>Buxoro viloyati</t>
  </si>
  <si>
    <t>Toshkent shahar</t>
  </si>
  <si>
    <t>Jami</t>
  </si>
  <si>
    <t>Изоҳ: 6 ва 11 устундаги сонлар жамланмаси 5-устунга, 7 ва 9 устундаги сонлар 6-устунга, 12, 14 ва 16-устунлардаги сонлар 11 устундаги сонларга, 8, 10, 13, 15, 17-устундаги сонлар 2-устундаги болалар сонига мос келиши керак.</t>
  </si>
  <si>
    <t xml:space="preserve">                            ____________________________                                                                              ________________________________                                                                                 __________________________________                                     </t>
  </si>
  <si>
    <t>2-жадвал</t>
  </si>
  <si>
    <t>Respublikada 3-7 yoshli bolalarni maktabgacha taʼlimga qamrab olish holati</t>
  </si>
  <si>
    <t xml:space="preserve">Hudud </t>
  </si>
  <si>
    <t>Hududda                  3-7 yoshli bolalar                  soni</t>
  </si>
  <si>
    <t>Qamrab olingan bolalar soni</t>
  </si>
  <si>
    <t xml:space="preserve"> Jami</t>
  </si>
  <si>
    <t>______________            ______________________                      ____________________________</t>
  </si>
  <si>
    <t>Республикада педагог кадрлар билан таъминлаганлик даражаси ва сифат таркиби, ўз вақтида малака оширганлик ҳолати</t>
  </si>
  <si>
    <t xml:space="preserve">Tuman </t>
  </si>
  <si>
    <t>Umumiy pedagoglar soni</t>
  </si>
  <si>
    <t>Egallab turgan lavozimi boʻyicha nomutaxassis pedagoglar soni</t>
  </si>
  <si>
    <t>Maʼlumoti</t>
  </si>
  <si>
    <t>Toifasi</t>
  </si>
  <si>
    <t>oliy maʼlumotlilar          soni</t>
  </si>
  <si>
    <t>oʻrta maxsus                      maʼlumotlilar                soni</t>
  </si>
  <si>
    <t>oliy toifa</t>
  </si>
  <si>
    <t>1-toifa</t>
  </si>
  <si>
    <t>2-toifa</t>
  </si>
  <si>
    <t>mutaxassis</t>
  </si>
  <si>
    <t xml:space="preserve">Respublikada bolalarni boshlangʻich taʼlimga majburiy bepul bir yillik tayyorlash boʻyicha amalga oshirilgan ishlar </t>
  </si>
  <si>
    <t>4-jadval</t>
  </si>
  <si>
    <t>Hudud</t>
  </si>
  <si>
    <t>Hududda             6 yoshli bolalar soni</t>
  </si>
  <si>
    <t>6 yoshli bolalarni maktabgacha taʼlimga qamrov                  %</t>
  </si>
  <si>
    <t>Boshlangʻich taʼlimga majburiy bepul bir yillik tayyorlov holati</t>
  </si>
  <si>
    <t>Guruhlar soni</t>
  </si>
  <si>
    <t>Ижрочилар: З.Ережепова (тел-222-55-09)</t>
  </si>
  <si>
    <t xml:space="preserve">                       Камалов.Б. (тел-222-55-30)</t>
  </si>
  <si>
    <t>Respublikada davlat-hususiy sherikchilik doirasida nodavlat maktabgacha taʼlim tashkilotlarini tashkil etish holati</t>
  </si>
  <si>
    <t xml:space="preserve">2022-yil may holatiga </t>
  </si>
  <si>
    <t>Jami imzolangan bitimlar</t>
  </si>
  <si>
    <t>Bekor qilingan bitimlar</t>
  </si>
  <si>
    <t>Amaldagi bitimlar</t>
  </si>
  <si>
    <t>Moliyalashtirilgan bitimlar</t>
  </si>
  <si>
    <t>Mablagʻ talab etmaydigan bitimlar</t>
  </si>
  <si>
    <t>Moliyalashtirilmagan bitimlar</t>
  </si>
  <si>
    <t>Jami:</t>
  </si>
</sst>
</file>

<file path=xl/styles.xml><?xml version="1.0" encoding="utf-8"?>
<styleSheet xmlns="http://schemas.openxmlformats.org/spreadsheetml/2006/main">
  <numFmts count="8">
    <numFmt numFmtId="176" formatCode="_-* #\.##0\ &quot;₽&quot;_-;\-* #\.##0\ &quot;₽&quot;_-;_-* \-\ &quot;₽&quot;_-;_-@_-"/>
    <numFmt numFmtId="177" formatCode="0.0"/>
    <numFmt numFmtId="178" formatCode="_-* #\.##0.00_-;\-* #\.##0.00_-;_-* &quot;-&quot;??_-;_-@_-"/>
    <numFmt numFmtId="179" formatCode="_-* #\.##0.00\ &quot;₽&quot;_-;\-* #\.##0.00\ &quot;₽&quot;_-;_-* \-??\ &quot;₽&quot;_-;_-@_-"/>
    <numFmt numFmtId="180" formatCode="_-* #\.##0_-;\-* #\.##0_-;_-* &quot;-&quot;_-;_-@_-"/>
    <numFmt numFmtId="181" formatCode="_-* #\ ##0.00\ _₽_-;\-* #\ ##0.00\ _₽_-;_-* &quot;-&quot;??\ _₽_-;_-@_-"/>
    <numFmt numFmtId="182" formatCode="000000"/>
    <numFmt numFmtId="183" formatCode="#\ ##0"/>
  </numFmts>
  <fonts count="45">
    <font>
      <sz val="11"/>
      <color theme="1"/>
      <name val="Calibri"/>
      <charset val="204"/>
      <scheme val="minor"/>
    </font>
    <font>
      <sz val="12"/>
      <color theme="1"/>
      <name val="Times New Roman"/>
      <charset val="204"/>
    </font>
    <font>
      <b/>
      <sz val="14"/>
      <color theme="1"/>
      <name val="Times New Roman"/>
      <charset val="204"/>
    </font>
    <font>
      <b/>
      <sz val="12"/>
      <color theme="1"/>
      <name val="Times New Roman"/>
      <charset val="204"/>
    </font>
    <font>
      <sz val="12"/>
      <name val="Times New Roman"/>
      <charset val="204"/>
    </font>
    <font>
      <sz val="11"/>
      <color theme="1"/>
      <name val="Times New Roman"/>
      <charset val="204"/>
    </font>
    <font>
      <b/>
      <sz val="11"/>
      <color theme="1"/>
      <name val="Times New Roman"/>
      <charset val="204"/>
    </font>
    <font>
      <sz val="14"/>
      <color theme="1"/>
      <name val="Calibri"/>
      <charset val="204"/>
      <scheme val="minor"/>
    </font>
    <font>
      <sz val="14"/>
      <color theme="1"/>
      <name val="Times New Roman"/>
      <charset val="204"/>
    </font>
    <font>
      <sz val="14"/>
      <name val="Times New Roman"/>
      <charset val="204"/>
    </font>
    <font>
      <b/>
      <sz val="18"/>
      <color theme="1"/>
      <name val="Times New Roman"/>
      <charset val="204"/>
    </font>
    <font>
      <sz val="9"/>
      <color theme="1"/>
      <name val="Times New Roman"/>
      <charset val="204"/>
    </font>
    <font>
      <sz val="11"/>
      <name val="Arial"/>
      <charset val="204"/>
    </font>
    <font>
      <b/>
      <sz val="14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sz val="10"/>
      <color theme="1"/>
      <name val="Times New Roman"/>
      <charset val="204"/>
    </font>
    <font>
      <sz val="10"/>
      <name val="Times New Roman"/>
      <charset val="204"/>
    </font>
    <font>
      <b/>
      <sz val="13"/>
      <color theme="1"/>
      <name val="Times New Roman"/>
      <charset val="204"/>
    </font>
    <font>
      <b/>
      <sz val="16"/>
      <color theme="1"/>
      <name val="Times New Roman"/>
      <charset val="204"/>
    </font>
    <font>
      <b/>
      <sz val="11"/>
      <name val="Times New Roman"/>
      <charset val="204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 Cyr"/>
      <charset val="204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indexed="8"/>
      <name val="Calibri"/>
      <charset val="204"/>
    </font>
    <font>
      <sz val="10"/>
      <name val="Arial Cyr"/>
      <charset val="186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5" fillId="0" borderId="0"/>
    <xf numFmtId="0" fontId="24" fillId="11" borderId="0" applyNumberFormat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80" fontId="26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/>
    <xf numFmtId="0" fontId="23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4" borderId="13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6" fillId="15" borderId="16" applyNumberFormat="0" applyFon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21" borderId="14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6" fillId="13" borderId="17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9" fillId="13" borderId="14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/>
    <xf numFmtId="0" fontId="40" fillId="0" borderId="19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0" borderId="0" applyNumberFormat="0" applyFont="0" applyFill="0" applyBorder="0" applyAlignment="0" applyProtection="0">
      <alignment vertical="top"/>
    </xf>
    <xf numFmtId="0" fontId="23" fillId="3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0" borderId="0"/>
    <xf numFmtId="0" fontId="23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24" fillId="3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0" borderId="0"/>
    <xf numFmtId="0" fontId="23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44" fillId="0" borderId="0"/>
    <xf numFmtId="0" fontId="23" fillId="12" borderId="0" applyNumberFormat="0" applyBorder="0" applyAlignment="0" applyProtection="0">
      <alignment vertical="center"/>
    </xf>
    <xf numFmtId="0" fontId="0" fillId="0" borderId="0"/>
    <xf numFmtId="181" fontId="0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4" fillId="2" borderId="2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8" fillId="0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9" fillId="0" borderId="2" xfId="43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/>
    </xf>
    <xf numFmtId="177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77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0" xfId="0" applyFont="1"/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5" fillId="0" borderId="5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textRotation="90" wrapText="1"/>
    </xf>
    <xf numFmtId="0" fontId="15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8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4" fillId="0" borderId="2" xfId="43" applyFont="1" applyBorder="1" applyAlignment="1">
      <alignment horizontal="center" vertical="center" wrapText="1"/>
    </xf>
    <xf numFmtId="183" fontId="0" fillId="0" borderId="2" xfId="0" applyNumberFormat="1" applyFont="1" applyBorder="1" applyAlignment="1">
      <alignment horizontal="center"/>
    </xf>
    <xf numFmtId="183" fontId="5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83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/>
    <xf numFmtId="0" fontId="20" fillId="0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textRotation="90" wrapText="1"/>
    </xf>
    <xf numFmtId="0" fontId="20" fillId="0" borderId="2" xfId="0" applyFont="1" applyFill="1" applyBorder="1" applyAlignment="1">
      <alignment horizontal="center" vertical="center" textRotation="90" wrapText="1"/>
    </xf>
    <xf numFmtId="0" fontId="20" fillId="0" borderId="9" xfId="0" applyFont="1" applyFill="1" applyBorder="1" applyAlignment="1">
      <alignment horizontal="center" vertical="center" textRotation="90" wrapText="1"/>
    </xf>
    <xf numFmtId="0" fontId="20" fillId="0" borderId="6" xfId="0" applyFont="1" applyFill="1" applyBorder="1" applyAlignment="1">
      <alignment horizontal="center" vertical="center" textRotation="90" wrapText="1"/>
    </xf>
    <xf numFmtId="0" fontId="4" fillId="0" borderId="2" xfId="52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5" fillId="0" borderId="2" xfId="52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60">
    <cellStyle name="Normal" xfId="0" builtinId="0"/>
    <cellStyle name="Обычный 2 3 2" xfId="1"/>
    <cellStyle name="40% - Accent1" xfId="2" builtinId="31"/>
    <cellStyle name="Comma" xfId="3" builtinId="3"/>
    <cellStyle name="Comma [0]" xfId="4" builtinId="6"/>
    <cellStyle name="Currency [0]" xfId="5" builtinId="7"/>
    <cellStyle name="Currency" xfId="6" builtinId="4"/>
    <cellStyle name="Percent" xfId="7" builtinId="5"/>
    <cellStyle name="Hyperlink" xfId="8" builtinId="8"/>
    <cellStyle name="Обычный 2 2" xfId="9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Обычный 3 2" xfId="19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Обычный 11" xfId="31"/>
    <cellStyle name="Total" xfId="32" builtinId="25"/>
    <cellStyle name="Bad" xfId="33" builtinId="27"/>
    <cellStyle name="Neutral" xfId="34" builtinId="28"/>
    <cellStyle name="Accent1" xfId="35" builtinId="29"/>
    <cellStyle name="20% - Accent5" xfId="36" builtinId="46"/>
    <cellStyle name="60% - Accent1" xfId="37" builtinId="32"/>
    <cellStyle name="Обычный 2" xfId="38"/>
    <cellStyle name="Accent2" xfId="39" builtinId="33"/>
    <cellStyle name="20% - Accent2" xfId="40" builtinId="34"/>
    <cellStyle name="20% - Accent6" xfId="41" builtinId="50"/>
    <cellStyle name="60% - Accent2" xfId="42" builtinId="36"/>
    <cellStyle name="Обычный 3" xfId="43"/>
    <cellStyle name="Accent3" xfId="44" builtinId="37"/>
    <cellStyle name="20% - Accent3" xfId="45" builtinId="38"/>
    <cellStyle name="Accent4" xfId="46" builtinId="41"/>
    <cellStyle name="Процентный 2" xfId="47"/>
    <cellStyle name="20% - Accent4" xfId="48" builtinId="42"/>
    <cellStyle name="40% - Accent4" xfId="49" builtinId="43"/>
    <cellStyle name="Accent5" xfId="50" builtinId="45"/>
    <cellStyle name="40% - Accent5" xfId="51" builtinId="47"/>
    <cellStyle name="Обычный 2 3" xfId="52"/>
    <cellStyle name="60% - Accent5" xfId="53" builtinId="48"/>
    <cellStyle name="Accent6" xfId="54" builtinId="49"/>
    <cellStyle name="40% - Accent6" xfId="55" builtinId="51"/>
    <cellStyle name="Обычный 2 2 2" xfId="56"/>
    <cellStyle name="60% - Accent6" xfId="57" builtinId="52"/>
    <cellStyle name="Обычный 5 2" xfId="58"/>
    <cellStyle name="Финансовый 3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zoomScale="86" zoomScaleNormal="86" topLeftCell="A8" workbookViewId="0">
      <selection activeCell="C19" sqref="C19"/>
    </sheetView>
  </sheetViews>
  <sheetFormatPr defaultColWidth="9" defaultRowHeight="15"/>
  <cols>
    <col min="1" max="1" width="8.14285714285714" customWidth="1"/>
    <col min="2" max="2" width="21.2857142857143" customWidth="1"/>
    <col min="3" max="3" width="9.28571428571429" customWidth="1"/>
    <col min="4" max="4" width="8.57142857142857" customWidth="1"/>
    <col min="5" max="5" width="6.71428571428571" customWidth="1"/>
    <col min="6" max="6" width="8.57142857142857" customWidth="1"/>
    <col min="9" max="9" width="12.7142857142857" customWidth="1"/>
  </cols>
  <sheetData>
    <row r="1" spans="1:9">
      <c r="A1" s="77"/>
      <c r="B1" s="77"/>
      <c r="C1" s="77"/>
      <c r="D1" s="77"/>
      <c r="E1" s="77"/>
      <c r="F1" s="77"/>
      <c r="G1" s="77"/>
      <c r="H1" s="77"/>
      <c r="I1" s="77"/>
    </row>
    <row r="2" ht="18.75" customHeight="1" spans="1:9">
      <c r="A2" s="2" t="s">
        <v>0</v>
      </c>
      <c r="B2" s="2"/>
      <c r="C2" s="2"/>
      <c r="D2" s="2"/>
      <c r="E2" s="2"/>
      <c r="F2" s="2"/>
      <c r="G2" s="2"/>
      <c r="H2" s="2"/>
      <c r="I2" s="2"/>
    </row>
    <row r="3" ht="5.25" customHeight="1" spans="1:9">
      <c r="A3" s="2"/>
      <c r="B3" s="2"/>
      <c r="C3" s="2"/>
      <c r="D3" s="2"/>
      <c r="E3" s="2"/>
      <c r="F3" s="2"/>
      <c r="G3" s="2"/>
      <c r="H3" s="2"/>
      <c r="I3" s="2"/>
    </row>
    <row r="4" ht="16.5" customHeight="1" spans="1:9">
      <c r="A4" s="78" t="s">
        <v>1</v>
      </c>
      <c r="B4" s="78" t="s">
        <v>2</v>
      </c>
      <c r="C4" s="79" t="s">
        <v>3</v>
      </c>
      <c r="D4" s="80"/>
      <c r="E4" s="80"/>
      <c r="F4" s="80"/>
      <c r="G4" s="81" t="s">
        <v>4</v>
      </c>
      <c r="H4" s="81"/>
      <c r="I4" s="81"/>
    </row>
    <row r="5" ht="16.5" customHeight="1" spans="1:9">
      <c r="A5" s="78"/>
      <c r="B5" s="78"/>
      <c r="C5" s="82">
        <v>1</v>
      </c>
      <c r="D5" s="82">
        <v>3</v>
      </c>
      <c r="E5" s="82">
        <v>5</v>
      </c>
      <c r="F5" s="82">
        <v>6</v>
      </c>
      <c r="G5" s="82">
        <v>1</v>
      </c>
      <c r="H5" s="82">
        <v>3</v>
      </c>
      <c r="I5" s="82">
        <v>5</v>
      </c>
    </row>
    <row r="6" ht="15.75" customHeight="1" spans="1:9">
      <c r="A6" s="78"/>
      <c r="B6" s="78"/>
      <c r="C6" s="83" t="s">
        <v>5</v>
      </c>
      <c r="D6" s="84" t="s">
        <v>6</v>
      </c>
      <c r="E6" s="83" t="s">
        <v>7</v>
      </c>
      <c r="F6" s="83" t="s">
        <v>8</v>
      </c>
      <c r="G6" s="84" t="s">
        <v>5</v>
      </c>
      <c r="H6" s="84" t="s">
        <v>6</v>
      </c>
      <c r="I6" s="84" t="s">
        <v>7</v>
      </c>
    </row>
    <row r="7" ht="47.25" customHeight="1" spans="1:9">
      <c r="A7" s="78"/>
      <c r="B7" s="78"/>
      <c r="C7" s="85"/>
      <c r="D7" s="84"/>
      <c r="E7" s="85"/>
      <c r="F7" s="85"/>
      <c r="G7" s="84"/>
      <c r="H7" s="84"/>
      <c r="I7" s="84"/>
    </row>
    <row r="8" ht="125.25" customHeight="1" spans="1:9">
      <c r="A8" s="78"/>
      <c r="B8" s="78"/>
      <c r="C8" s="86"/>
      <c r="D8" s="84"/>
      <c r="E8" s="86"/>
      <c r="F8" s="86"/>
      <c r="G8" s="84"/>
      <c r="H8" s="84"/>
      <c r="I8" s="84"/>
    </row>
    <row r="9" ht="15.75" spans="1:9">
      <c r="A9" s="87">
        <v>1</v>
      </c>
      <c r="B9" s="7" t="s">
        <v>9</v>
      </c>
      <c r="C9" s="88">
        <v>218609</v>
      </c>
      <c r="D9" s="88">
        <v>55699</v>
      </c>
      <c r="E9" s="88">
        <v>1648</v>
      </c>
      <c r="F9" s="88">
        <v>530</v>
      </c>
      <c r="G9" s="88">
        <v>212851</v>
      </c>
      <c r="H9" s="88">
        <v>55699</v>
      </c>
      <c r="I9" s="88">
        <v>1619</v>
      </c>
    </row>
    <row r="10" ht="15.75" spans="1:9">
      <c r="A10" s="87">
        <v>2</v>
      </c>
      <c r="B10" s="7" t="s">
        <v>10</v>
      </c>
      <c r="C10" s="88">
        <v>296449</v>
      </c>
      <c r="D10" s="88">
        <v>70142</v>
      </c>
      <c r="E10" s="88">
        <v>2745</v>
      </c>
      <c r="F10" s="88">
        <v>415</v>
      </c>
      <c r="G10" s="88">
        <v>296449</v>
      </c>
      <c r="H10" s="88">
        <v>72462</v>
      </c>
      <c r="I10" s="88">
        <v>2782</v>
      </c>
    </row>
    <row r="11" ht="15.75" spans="1:9">
      <c r="A11" s="87">
        <v>3</v>
      </c>
      <c r="B11" s="7" t="s">
        <v>11</v>
      </c>
      <c r="C11" s="88">
        <v>153464</v>
      </c>
      <c r="D11" s="88">
        <v>39506</v>
      </c>
      <c r="E11" s="88">
        <v>1427</v>
      </c>
      <c r="F11" s="88">
        <v>436</v>
      </c>
      <c r="G11" s="88">
        <v>153464</v>
      </c>
      <c r="H11" s="88">
        <v>39506</v>
      </c>
      <c r="I11" s="88">
        <v>1454</v>
      </c>
    </row>
    <row r="12" ht="15.75" spans="1:9">
      <c r="A12" s="87">
        <v>4</v>
      </c>
      <c r="B12" s="7" t="s">
        <v>12</v>
      </c>
      <c r="C12" s="88">
        <v>265481</v>
      </c>
      <c r="D12" s="88">
        <v>66216</v>
      </c>
      <c r="E12" s="88">
        <v>2773</v>
      </c>
      <c r="F12" s="88">
        <v>546</v>
      </c>
      <c r="G12" s="88">
        <v>265481</v>
      </c>
      <c r="H12" s="88">
        <v>66216</v>
      </c>
      <c r="I12" s="88">
        <v>2780</v>
      </c>
    </row>
    <row r="13" ht="15.75" spans="1:9">
      <c r="A13" s="87">
        <v>5</v>
      </c>
      <c r="B13" s="7" t="s">
        <v>13</v>
      </c>
      <c r="C13" s="88">
        <v>303619</v>
      </c>
      <c r="D13" s="88">
        <v>75089</v>
      </c>
      <c r="E13" s="88">
        <v>3200</v>
      </c>
      <c r="F13" s="88">
        <v>883</v>
      </c>
      <c r="G13" s="88">
        <v>303619</v>
      </c>
      <c r="H13" s="88">
        <v>75089</v>
      </c>
      <c r="I13" s="88">
        <v>3165</v>
      </c>
    </row>
    <row r="14" ht="15.75" spans="1:9">
      <c r="A14" s="87">
        <v>6</v>
      </c>
      <c r="B14" s="7" t="s">
        <v>14</v>
      </c>
      <c r="C14" s="88">
        <v>340974</v>
      </c>
      <c r="D14" s="88">
        <v>85559</v>
      </c>
      <c r="E14" s="88">
        <v>3413</v>
      </c>
      <c r="F14" s="88">
        <v>702</v>
      </c>
      <c r="G14" s="88">
        <v>340974</v>
      </c>
      <c r="H14" s="88">
        <v>85559</v>
      </c>
      <c r="I14" s="88">
        <v>3498</v>
      </c>
    </row>
    <row r="15" ht="15.75" spans="1:9">
      <c r="A15" s="87">
        <v>7</v>
      </c>
      <c r="B15" s="7" t="s">
        <v>15</v>
      </c>
      <c r="C15" s="88">
        <v>242389</v>
      </c>
      <c r="D15" s="88">
        <v>60968</v>
      </c>
      <c r="E15" s="88">
        <v>2565</v>
      </c>
      <c r="F15" s="88">
        <v>588</v>
      </c>
      <c r="G15" s="88">
        <v>242389</v>
      </c>
      <c r="H15" s="88">
        <v>60968</v>
      </c>
      <c r="I15" s="88">
        <v>2631</v>
      </c>
    </row>
    <row r="16" ht="15.75" spans="1:9">
      <c r="A16" s="87">
        <v>8</v>
      </c>
      <c r="B16" s="7" t="s">
        <v>16</v>
      </c>
      <c r="C16" s="88">
        <v>152421</v>
      </c>
      <c r="D16" s="88">
        <v>39235</v>
      </c>
      <c r="E16" s="88">
        <v>1619</v>
      </c>
      <c r="F16" s="88">
        <v>353</v>
      </c>
      <c r="G16" s="88">
        <v>152421</v>
      </c>
      <c r="H16" s="88">
        <v>39235</v>
      </c>
      <c r="I16" s="88">
        <v>1618</v>
      </c>
    </row>
    <row r="17" ht="15.75" spans="1:9">
      <c r="A17" s="87">
        <v>9</v>
      </c>
      <c r="B17" s="7" t="s">
        <v>17</v>
      </c>
      <c r="C17" s="88">
        <v>68153</v>
      </c>
      <c r="D17" s="88">
        <v>16882</v>
      </c>
      <c r="E17" s="88">
        <v>880</v>
      </c>
      <c r="F17" s="88">
        <v>192</v>
      </c>
      <c r="G17" s="88">
        <v>68153</v>
      </c>
      <c r="H17" s="88">
        <v>16882</v>
      </c>
      <c r="I17" s="88">
        <v>887</v>
      </c>
    </row>
    <row r="18" ht="15.75" spans="1:9">
      <c r="A18" s="87">
        <v>10</v>
      </c>
      <c r="B18" s="7" t="s">
        <v>18</v>
      </c>
      <c r="C18" s="88">
        <v>80671</v>
      </c>
      <c r="D18" s="88">
        <v>19925</v>
      </c>
      <c r="E18" s="88">
        <v>1145</v>
      </c>
      <c r="F18" s="88">
        <v>210</v>
      </c>
      <c r="G18" s="88">
        <v>80671</v>
      </c>
      <c r="H18" s="88">
        <v>19925</v>
      </c>
      <c r="I18" s="88">
        <v>1145</v>
      </c>
    </row>
    <row r="19" ht="19.5" customHeight="1" spans="1:9">
      <c r="A19" s="87">
        <v>11</v>
      </c>
      <c r="B19" s="88" t="s">
        <v>19</v>
      </c>
      <c r="C19" s="88"/>
      <c r="D19" s="88"/>
      <c r="E19" s="88"/>
      <c r="F19" s="88"/>
      <c r="G19" s="88"/>
      <c r="H19" s="88"/>
      <c r="I19" s="88"/>
    </row>
    <row r="20" ht="15.75" spans="1:9">
      <c r="A20" s="87">
        <v>12</v>
      </c>
      <c r="B20" s="7" t="s">
        <v>20</v>
      </c>
      <c r="C20" s="88">
        <v>120008</v>
      </c>
      <c r="D20" s="88">
        <v>29055</v>
      </c>
      <c r="E20" s="88">
        <v>1323</v>
      </c>
      <c r="F20" s="88">
        <v>216</v>
      </c>
      <c r="G20" s="88">
        <v>120008</v>
      </c>
      <c r="H20" s="88">
        <v>29055</v>
      </c>
      <c r="I20" s="88">
        <v>1331</v>
      </c>
    </row>
    <row r="21" ht="15.75" spans="1:9">
      <c r="A21" s="87">
        <v>13</v>
      </c>
      <c r="B21" s="7" t="s">
        <v>21</v>
      </c>
      <c r="C21" s="88">
        <v>148507</v>
      </c>
      <c r="D21" s="88">
        <v>37122</v>
      </c>
      <c r="E21" s="88">
        <v>1734</v>
      </c>
      <c r="F21" s="88">
        <v>447</v>
      </c>
      <c r="G21" s="88">
        <v>148507</v>
      </c>
      <c r="H21" s="88">
        <v>40390</v>
      </c>
      <c r="I21" s="88">
        <v>1805</v>
      </c>
    </row>
    <row r="22" ht="15.75" spans="1:9">
      <c r="A22" s="87">
        <v>14</v>
      </c>
      <c r="B22" s="7" t="s">
        <v>22</v>
      </c>
      <c r="C22" s="88">
        <v>185282</v>
      </c>
      <c r="D22" s="88">
        <v>45558</v>
      </c>
      <c r="E22" s="88">
        <v>847</v>
      </c>
      <c r="F22" s="88">
        <v>490</v>
      </c>
      <c r="G22" s="88">
        <v>191040</v>
      </c>
      <c r="H22" s="88">
        <v>45558</v>
      </c>
      <c r="I22" s="88">
        <v>887</v>
      </c>
    </row>
    <row r="23" ht="15.75" spans="1:9">
      <c r="A23" s="89" t="s">
        <v>23</v>
      </c>
      <c r="B23" s="89"/>
      <c r="C23" s="89">
        <f>SUM(C9:C22)</f>
        <v>2576027</v>
      </c>
      <c r="D23" s="89">
        <f t="shared" ref="D23:I23" si="0">SUM(D9:D22)</f>
        <v>640956</v>
      </c>
      <c r="E23" s="89">
        <f t="shared" si="0"/>
        <v>25319</v>
      </c>
      <c r="F23" s="89">
        <f t="shared" si="0"/>
        <v>6008</v>
      </c>
      <c r="G23" s="89">
        <f t="shared" si="0"/>
        <v>2576027</v>
      </c>
      <c r="H23" s="89">
        <f t="shared" si="0"/>
        <v>646544</v>
      </c>
      <c r="I23" s="89">
        <f t="shared" si="0"/>
        <v>25602</v>
      </c>
    </row>
    <row r="26" spans="2:9">
      <c r="B26" s="90" t="s">
        <v>24</v>
      </c>
      <c r="C26" s="90"/>
      <c r="D26" s="90"/>
      <c r="E26" s="90"/>
      <c r="F26" s="90"/>
      <c r="G26" s="90"/>
      <c r="H26" s="90"/>
      <c r="I26" s="90"/>
    </row>
    <row r="27" spans="1:9">
      <c r="A27" s="91"/>
      <c r="B27" s="90"/>
      <c r="C27" s="90"/>
      <c r="D27" s="90"/>
      <c r="E27" s="90"/>
      <c r="F27" s="90"/>
      <c r="G27" s="90"/>
      <c r="H27" s="90"/>
      <c r="I27" s="90"/>
    </row>
    <row r="28" spans="1:9">
      <c r="A28" s="91"/>
      <c r="B28" s="91"/>
      <c r="C28" s="91"/>
      <c r="D28" s="91"/>
      <c r="E28" s="91"/>
      <c r="F28" s="91"/>
      <c r="G28" s="91"/>
      <c r="H28" s="91"/>
      <c r="I28" s="91"/>
    </row>
    <row r="29" spans="1:9">
      <c r="A29" s="91"/>
      <c r="B29" s="91"/>
      <c r="C29" s="91"/>
      <c r="D29" s="91"/>
      <c r="E29" s="91"/>
      <c r="F29" s="91"/>
      <c r="G29" s="91"/>
      <c r="H29" s="91"/>
      <c r="I29" s="91"/>
    </row>
    <row r="30" ht="18.75" customHeight="1" spans="1:9">
      <c r="A30" s="91"/>
      <c r="B30" s="92" t="s">
        <v>25</v>
      </c>
      <c r="C30" s="92"/>
      <c r="D30" s="92"/>
      <c r="E30" s="92"/>
      <c r="F30" s="92"/>
      <c r="G30" s="92"/>
      <c r="H30" s="92"/>
      <c r="I30" s="92"/>
    </row>
    <row r="31" spans="1:9">
      <c r="A31" s="91"/>
      <c r="B31" s="91"/>
      <c r="C31" s="91"/>
      <c r="D31" s="91"/>
      <c r="E31" s="91"/>
      <c r="F31" s="91"/>
      <c r="G31" s="91"/>
      <c r="H31" s="91"/>
      <c r="I31" s="91"/>
    </row>
  </sheetData>
  <mergeCells count="15">
    <mergeCell ref="C4:F4"/>
    <mergeCell ref="G4:I4"/>
    <mergeCell ref="A23:B23"/>
    <mergeCell ref="B30:I30"/>
    <mergeCell ref="A4:A8"/>
    <mergeCell ref="B4:B8"/>
    <mergeCell ref="C6:C8"/>
    <mergeCell ref="D6:D8"/>
    <mergeCell ref="E6:E8"/>
    <mergeCell ref="F6:F8"/>
    <mergeCell ref="G6:G8"/>
    <mergeCell ref="H6:H8"/>
    <mergeCell ref="I6:I8"/>
    <mergeCell ref="B26:I27"/>
    <mergeCell ref="A2:I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view="pageBreakPreview" zoomScaleNormal="100" topLeftCell="A2" workbookViewId="0">
      <selection activeCell="B4" sqref="B4:B5"/>
    </sheetView>
  </sheetViews>
  <sheetFormatPr defaultColWidth="9" defaultRowHeight="15" outlineLevelCol="3"/>
  <cols>
    <col min="1" max="1" width="6" customWidth="1"/>
    <col min="2" max="2" width="23.5714285714286" customWidth="1"/>
    <col min="3" max="3" width="14.5714285714286" customWidth="1"/>
    <col min="4" max="4" width="12.1428571428571" customWidth="1"/>
  </cols>
  <sheetData>
    <row r="1" ht="15.75" spans="1:4">
      <c r="A1" s="60" t="s">
        <v>26</v>
      </c>
      <c r="B1" s="60"/>
      <c r="C1" s="60"/>
      <c r="D1" s="60"/>
    </row>
    <row r="2" ht="24.75" customHeight="1" spans="1:4">
      <c r="A2" s="61" t="s">
        <v>27</v>
      </c>
      <c r="B2" s="61"/>
      <c r="C2" s="61"/>
      <c r="D2" s="61"/>
    </row>
    <row r="3" ht="17.25" hidden="1" customHeight="1" spans="1:4">
      <c r="A3" s="62"/>
      <c r="B3" s="62"/>
      <c r="C3" s="62"/>
      <c r="D3" s="62"/>
    </row>
    <row r="4" ht="33" customHeight="1" spans="1:4">
      <c r="A4" s="63" t="s">
        <v>1</v>
      </c>
      <c r="B4" s="64" t="s">
        <v>28</v>
      </c>
      <c r="C4" s="65" t="s">
        <v>29</v>
      </c>
      <c r="D4" s="66" t="s">
        <v>30</v>
      </c>
    </row>
    <row r="5" ht="79.5" customHeight="1" spans="1:4">
      <c r="A5" s="63"/>
      <c r="B5" s="67"/>
      <c r="C5" s="65"/>
      <c r="D5" s="68"/>
    </row>
    <row r="6" ht="20.25" customHeight="1" spans="1:4">
      <c r="A6" s="69">
        <v>1</v>
      </c>
      <c r="B6" s="7" t="s">
        <v>9</v>
      </c>
      <c r="C6" s="70">
        <v>212851</v>
      </c>
      <c r="D6" s="70">
        <v>147965</v>
      </c>
    </row>
    <row r="7" ht="15.75" spans="1:4">
      <c r="A7" s="69">
        <v>2</v>
      </c>
      <c r="B7" s="7" t="s">
        <v>10</v>
      </c>
      <c r="C7" s="71">
        <v>296449</v>
      </c>
      <c r="D7" s="71">
        <v>158403</v>
      </c>
    </row>
    <row r="8" ht="15.75" spans="1:4">
      <c r="A8" s="69">
        <v>3</v>
      </c>
      <c r="B8" s="7" t="s">
        <v>11</v>
      </c>
      <c r="C8" s="71">
        <v>153464</v>
      </c>
      <c r="D8" s="71">
        <v>119044</v>
      </c>
    </row>
    <row r="9" ht="15.75" spans="1:4">
      <c r="A9" s="69">
        <v>4</v>
      </c>
      <c r="B9" s="7" t="s">
        <v>12</v>
      </c>
      <c r="C9" s="71">
        <v>265481</v>
      </c>
      <c r="D9" s="71">
        <v>202167</v>
      </c>
    </row>
    <row r="10" ht="18.75" customHeight="1" spans="1:4">
      <c r="A10" s="69">
        <v>5</v>
      </c>
      <c r="B10" s="7" t="s">
        <v>13</v>
      </c>
      <c r="C10" s="71">
        <v>303619</v>
      </c>
      <c r="D10" s="71">
        <v>251402</v>
      </c>
    </row>
    <row r="11" ht="15.75" spans="1:4">
      <c r="A11" s="69">
        <v>6</v>
      </c>
      <c r="B11" s="7" t="s">
        <v>14</v>
      </c>
      <c r="C11" s="71">
        <v>340974</v>
      </c>
      <c r="D11" s="71">
        <v>230268</v>
      </c>
    </row>
    <row r="12" ht="15.75" spans="1:4">
      <c r="A12" s="69">
        <v>7</v>
      </c>
      <c r="B12" s="7" t="s">
        <v>15</v>
      </c>
      <c r="C12" s="71">
        <v>242389</v>
      </c>
      <c r="D12" s="71">
        <v>177518</v>
      </c>
    </row>
    <row r="13" ht="15.75" spans="1:4">
      <c r="A13" s="69">
        <v>8</v>
      </c>
      <c r="B13" s="7" t="s">
        <v>16</v>
      </c>
      <c r="C13" s="71">
        <v>152421</v>
      </c>
      <c r="D13" s="71">
        <v>114399</v>
      </c>
    </row>
    <row r="14" ht="15.75" spans="1:4">
      <c r="A14" s="69">
        <v>9</v>
      </c>
      <c r="B14" s="7" t="s">
        <v>17</v>
      </c>
      <c r="C14" s="71">
        <v>68153</v>
      </c>
      <c r="D14" s="71">
        <v>53226</v>
      </c>
    </row>
    <row r="15" ht="15.75" spans="1:4">
      <c r="A15" s="69">
        <v>10</v>
      </c>
      <c r="B15" s="7" t="s">
        <v>18</v>
      </c>
      <c r="C15" s="71">
        <v>80671</v>
      </c>
      <c r="D15" s="71">
        <v>68614</v>
      </c>
    </row>
    <row r="16" ht="12.75" customHeight="1" spans="1:4">
      <c r="A16" s="69">
        <v>11</v>
      </c>
      <c r="B16" s="7" t="s">
        <v>19</v>
      </c>
      <c r="C16" s="71"/>
      <c r="D16" s="71"/>
    </row>
    <row r="17" ht="15.75" spans="1:4">
      <c r="A17" s="69">
        <v>12</v>
      </c>
      <c r="B17" s="7" t="s">
        <v>20</v>
      </c>
      <c r="C17" s="71">
        <v>120008</v>
      </c>
      <c r="D17" s="71">
        <v>91763</v>
      </c>
    </row>
    <row r="18" ht="15.75" spans="1:4">
      <c r="A18" s="69">
        <v>13</v>
      </c>
      <c r="B18" s="7" t="s">
        <v>21</v>
      </c>
      <c r="C18" s="71">
        <v>136758</v>
      </c>
      <c r="D18" s="71">
        <v>120418</v>
      </c>
    </row>
    <row r="19" ht="15.75" spans="1:4">
      <c r="A19" s="69">
        <v>14</v>
      </c>
      <c r="B19" s="7" t="s">
        <v>22</v>
      </c>
      <c r="C19" s="71">
        <v>191040</v>
      </c>
      <c r="D19" s="71">
        <v>155921</v>
      </c>
    </row>
    <row r="20" ht="15.75" spans="1:4">
      <c r="A20" s="72" t="s">
        <v>31</v>
      </c>
      <c r="B20" s="73"/>
      <c r="C20" s="74">
        <f t="shared" ref="C20:D20" si="0">SUM(C6:C19)</f>
        <v>2564278</v>
      </c>
      <c r="D20" s="74">
        <f t="shared" si="0"/>
        <v>1891108</v>
      </c>
    </row>
    <row r="21" spans="1:4">
      <c r="A21" s="75"/>
      <c r="B21" s="76"/>
      <c r="C21" s="75"/>
      <c r="D21" s="75"/>
    </row>
    <row r="23" ht="18.75" spans="1:4">
      <c r="A23" s="2" t="s">
        <v>32</v>
      </c>
      <c r="B23" s="2"/>
      <c r="C23" s="2"/>
      <c r="D23" s="2"/>
    </row>
    <row r="24" spans="1:4">
      <c r="A24" s="75"/>
      <c r="B24" s="75"/>
      <c r="C24" s="75"/>
      <c r="D24" s="75"/>
    </row>
    <row r="25" spans="1:4">
      <c r="A25" s="35"/>
      <c r="B25" s="35"/>
      <c r="C25" s="35"/>
      <c r="D25" s="35"/>
    </row>
    <row r="26" spans="1:4">
      <c r="A26" s="35"/>
      <c r="B26" s="35"/>
      <c r="C26" s="35"/>
      <c r="D26" s="35"/>
    </row>
  </sheetData>
  <mergeCells count="11">
    <mergeCell ref="A1:D1"/>
    <mergeCell ref="A2:D2"/>
    <mergeCell ref="A20:B20"/>
    <mergeCell ref="A23:D23"/>
    <mergeCell ref="A24:C24"/>
    <mergeCell ref="A25:C25"/>
    <mergeCell ref="A26:C26"/>
    <mergeCell ref="A4:A5"/>
    <mergeCell ref="B4:B5"/>
    <mergeCell ref="C4:C5"/>
    <mergeCell ref="D4:D5"/>
  </mergeCells>
  <pageMargins left="0.7" right="0.7" top="0.75" bottom="0.75" header="0.3" footer="0.3"/>
  <pageSetup paperSize="9" scale="64" orientation="landscape"/>
  <headerFooter/>
  <colBreaks count="1" manualBreakCount="1">
    <brk id="4" max="2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view="pageBreakPreview" zoomScaleNormal="100" topLeftCell="A3" workbookViewId="0">
      <selection activeCell="B4" sqref="A4:J21"/>
    </sheetView>
  </sheetViews>
  <sheetFormatPr defaultColWidth="9" defaultRowHeight="14.25"/>
  <cols>
    <col min="1" max="1" width="6.28571428571429" style="37" customWidth="1"/>
    <col min="2" max="2" width="25" style="37" customWidth="1"/>
    <col min="3" max="3" width="7.42857142857143" style="37" customWidth="1"/>
    <col min="4" max="4" width="10.5714285714286" style="37" customWidth="1"/>
    <col min="5" max="6" width="9" style="37"/>
    <col min="7" max="7" width="7.14285714285714" style="37" customWidth="1"/>
    <col min="8" max="8" width="6.71428571428571" style="37" customWidth="1"/>
    <col min="9" max="9" width="7" style="37" customWidth="1"/>
    <col min="10" max="10" width="7.71428571428571" style="37" customWidth="1"/>
    <col min="11" max="16384" width="9" style="37"/>
  </cols>
  <sheetData>
    <row r="1" ht="18" customHeight="1" spans="1:10">
      <c r="A1" s="38"/>
      <c r="B1" s="38"/>
      <c r="C1" s="38"/>
      <c r="D1" s="38"/>
      <c r="E1" s="38"/>
      <c r="F1" s="38"/>
      <c r="G1" s="38"/>
      <c r="H1" s="38"/>
      <c r="I1" s="38"/>
      <c r="J1" s="38"/>
    </row>
    <row r="2" ht="44.25" customHeight="1" spans="1:10">
      <c r="A2" s="38" t="s">
        <v>33</v>
      </c>
      <c r="B2" s="38"/>
      <c r="C2" s="38"/>
      <c r="D2" s="38"/>
      <c r="E2" s="38"/>
      <c r="F2" s="38"/>
      <c r="G2" s="38"/>
      <c r="H2" s="38"/>
      <c r="I2" s="38"/>
      <c r="J2" s="38"/>
    </row>
    <row r="3" ht="18.75" spans="1:10">
      <c r="A3" s="39"/>
      <c r="B3" s="39"/>
      <c r="C3" s="40"/>
      <c r="D3" s="40"/>
      <c r="E3" s="40"/>
      <c r="F3" s="40"/>
      <c r="G3" s="40"/>
      <c r="H3" s="40"/>
      <c r="I3" s="40"/>
      <c r="J3" s="40"/>
    </row>
    <row r="4" ht="15" customHeight="1" spans="1:10">
      <c r="A4" s="41" t="s">
        <v>1</v>
      </c>
      <c r="B4" s="41" t="s">
        <v>34</v>
      </c>
      <c r="C4" s="42" t="s">
        <v>35</v>
      </c>
      <c r="D4" s="43" t="s">
        <v>36</v>
      </c>
      <c r="E4" s="44" t="s">
        <v>37</v>
      </c>
      <c r="F4" s="45"/>
      <c r="G4" s="41" t="s">
        <v>38</v>
      </c>
      <c r="H4" s="41"/>
      <c r="I4" s="41"/>
      <c r="J4" s="41"/>
    </row>
    <row r="5" ht="17.25" customHeight="1" spans="1:10">
      <c r="A5" s="41"/>
      <c r="B5" s="41"/>
      <c r="C5" s="42"/>
      <c r="D5" s="46"/>
      <c r="E5" s="47"/>
      <c r="F5" s="48"/>
      <c r="G5" s="41"/>
      <c r="H5" s="41"/>
      <c r="I5" s="41"/>
      <c r="J5" s="41"/>
    </row>
    <row r="6" ht="158.25" customHeight="1" spans="1:10">
      <c r="A6" s="41"/>
      <c r="B6" s="49"/>
      <c r="C6" s="43"/>
      <c r="D6" s="46"/>
      <c r="E6" s="43" t="s">
        <v>39</v>
      </c>
      <c r="F6" s="43" t="s">
        <v>40</v>
      </c>
      <c r="G6" s="43" t="s">
        <v>41</v>
      </c>
      <c r="H6" s="43" t="s">
        <v>42</v>
      </c>
      <c r="I6" s="43" t="s">
        <v>43</v>
      </c>
      <c r="J6" s="43" t="s">
        <v>44</v>
      </c>
    </row>
    <row r="7" s="36" customFormat="1" customHeight="1" spans="1:10">
      <c r="A7" s="50">
        <v>1</v>
      </c>
      <c r="B7" s="7" t="s">
        <v>9</v>
      </c>
      <c r="C7" s="51">
        <v>8014</v>
      </c>
      <c r="D7" s="52">
        <v>240</v>
      </c>
      <c r="E7" s="52">
        <v>2536</v>
      </c>
      <c r="F7" s="52">
        <v>5478</v>
      </c>
      <c r="G7" s="52">
        <v>9</v>
      </c>
      <c r="H7" s="52">
        <v>15</v>
      </c>
      <c r="I7" s="52">
        <v>170</v>
      </c>
      <c r="J7" s="52">
        <v>7580</v>
      </c>
    </row>
    <row r="8" ht="15.75" spans="1:10">
      <c r="A8" s="50">
        <v>2</v>
      </c>
      <c r="B8" s="7" t="s">
        <v>10</v>
      </c>
      <c r="C8" s="53">
        <v>6641</v>
      </c>
      <c r="D8" s="51">
        <v>198</v>
      </c>
      <c r="E8" s="52">
        <v>2549</v>
      </c>
      <c r="F8" s="52">
        <v>4092</v>
      </c>
      <c r="G8" s="52">
        <v>0</v>
      </c>
      <c r="H8" s="53">
        <v>1</v>
      </c>
      <c r="I8" s="53">
        <v>151</v>
      </c>
      <c r="J8" s="52">
        <v>6489</v>
      </c>
    </row>
    <row r="9" ht="15.75" spans="1:10">
      <c r="A9" s="50">
        <v>3</v>
      </c>
      <c r="B9" s="7" t="s">
        <v>11</v>
      </c>
      <c r="C9" s="53">
        <v>7695</v>
      </c>
      <c r="D9" s="51">
        <v>291</v>
      </c>
      <c r="E9" s="52">
        <v>3394</v>
      </c>
      <c r="F9" s="52">
        <v>4301</v>
      </c>
      <c r="G9" s="52">
        <v>0</v>
      </c>
      <c r="H9" s="53">
        <v>6</v>
      </c>
      <c r="I9" s="53">
        <v>496</v>
      </c>
      <c r="J9" s="52">
        <v>0</v>
      </c>
    </row>
    <row r="10" ht="15.75" spans="1:10">
      <c r="A10" s="50">
        <v>4</v>
      </c>
      <c r="B10" s="7" t="s">
        <v>12</v>
      </c>
      <c r="C10" s="51">
        <v>10098</v>
      </c>
      <c r="D10" s="51">
        <v>225</v>
      </c>
      <c r="E10" s="51">
        <v>3937</v>
      </c>
      <c r="F10" s="51">
        <v>6161</v>
      </c>
      <c r="G10" s="51">
        <v>0</v>
      </c>
      <c r="H10" s="53">
        <v>1</v>
      </c>
      <c r="I10" s="53">
        <v>170</v>
      </c>
      <c r="J10" s="51">
        <v>9927</v>
      </c>
    </row>
    <row r="11" ht="15.75" spans="1:10">
      <c r="A11" s="50">
        <v>5</v>
      </c>
      <c r="B11" s="7" t="s">
        <v>13</v>
      </c>
      <c r="C11" s="52">
        <v>20317</v>
      </c>
      <c r="D11" s="52">
        <v>4444</v>
      </c>
      <c r="E11" s="52">
        <v>6537</v>
      </c>
      <c r="F11" s="52">
        <v>13780</v>
      </c>
      <c r="G11" s="52">
        <v>0</v>
      </c>
      <c r="H11" s="53">
        <v>8</v>
      </c>
      <c r="I11" s="53">
        <v>352</v>
      </c>
      <c r="J11" s="52">
        <v>6177</v>
      </c>
    </row>
    <row r="12" ht="18" customHeight="1" spans="1:10">
      <c r="A12" s="50">
        <v>6</v>
      </c>
      <c r="B12" s="7" t="s">
        <v>14</v>
      </c>
      <c r="C12" s="52">
        <v>10525</v>
      </c>
      <c r="D12" s="52">
        <v>471</v>
      </c>
      <c r="E12" s="52">
        <v>3943</v>
      </c>
      <c r="F12" s="52">
        <v>6582</v>
      </c>
      <c r="G12" s="52">
        <v>0</v>
      </c>
      <c r="H12" s="53">
        <v>19</v>
      </c>
      <c r="I12" s="53">
        <v>138</v>
      </c>
      <c r="J12" s="52">
        <v>10368</v>
      </c>
    </row>
    <row r="13" ht="15.75" spans="1:10">
      <c r="A13" s="50">
        <v>7</v>
      </c>
      <c r="B13" s="7" t="s">
        <v>15</v>
      </c>
      <c r="C13" s="51">
        <v>10607</v>
      </c>
      <c r="D13" s="52">
        <v>85</v>
      </c>
      <c r="E13" s="52">
        <v>3531</v>
      </c>
      <c r="F13" s="52">
        <v>7076</v>
      </c>
      <c r="G13" s="52">
        <v>0</v>
      </c>
      <c r="H13" s="53">
        <v>0</v>
      </c>
      <c r="I13" s="53">
        <v>353</v>
      </c>
      <c r="J13" s="52">
        <v>10254</v>
      </c>
    </row>
    <row r="14" ht="15.75" spans="1:10">
      <c r="A14" s="50">
        <v>8</v>
      </c>
      <c r="B14" s="7" t="s">
        <v>16</v>
      </c>
      <c r="C14" s="51">
        <v>8165</v>
      </c>
      <c r="D14" s="52">
        <v>266</v>
      </c>
      <c r="E14" s="52">
        <v>2646</v>
      </c>
      <c r="F14" s="52">
        <v>5519</v>
      </c>
      <c r="G14" s="52">
        <v>0</v>
      </c>
      <c r="H14" s="53">
        <v>6</v>
      </c>
      <c r="I14" s="53">
        <v>244</v>
      </c>
      <c r="J14" s="52">
        <v>7649</v>
      </c>
    </row>
    <row r="15" ht="15.75" spans="1:10">
      <c r="A15" s="50">
        <v>9</v>
      </c>
      <c r="B15" s="7" t="s">
        <v>17</v>
      </c>
      <c r="C15" s="54">
        <v>3023</v>
      </c>
      <c r="D15" s="54">
        <v>315</v>
      </c>
      <c r="E15" s="54">
        <v>944</v>
      </c>
      <c r="F15" s="54">
        <v>2079</v>
      </c>
      <c r="G15" s="54">
        <v>1</v>
      </c>
      <c r="H15" s="53">
        <v>2</v>
      </c>
      <c r="I15" s="53">
        <v>61</v>
      </c>
      <c r="J15" s="54">
        <v>2959</v>
      </c>
    </row>
    <row r="16" ht="15.75" spans="1:10">
      <c r="A16" s="50">
        <v>10</v>
      </c>
      <c r="B16" s="55" t="s">
        <v>18</v>
      </c>
      <c r="C16" s="52">
        <v>4239</v>
      </c>
      <c r="D16" s="52">
        <v>248</v>
      </c>
      <c r="E16" s="52">
        <v>2108</v>
      </c>
      <c r="F16" s="52">
        <v>2131</v>
      </c>
      <c r="G16" s="52">
        <v>0</v>
      </c>
      <c r="H16" s="53">
        <v>8</v>
      </c>
      <c r="I16" s="53">
        <v>184</v>
      </c>
      <c r="J16" s="52">
        <v>1916</v>
      </c>
    </row>
    <row r="17" ht="24" customHeight="1" spans="1:10">
      <c r="A17" s="50">
        <v>11</v>
      </c>
      <c r="B17" s="7" t="s">
        <v>19</v>
      </c>
      <c r="C17" s="52"/>
      <c r="D17" s="52"/>
      <c r="E17" s="52"/>
      <c r="F17" s="52"/>
      <c r="G17" s="52"/>
      <c r="H17" s="53"/>
      <c r="I17" s="53"/>
      <c r="J17" s="52"/>
    </row>
    <row r="18" ht="15.75" spans="1:10">
      <c r="A18" s="50">
        <v>12</v>
      </c>
      <c r="B18" s="7" t="s">
        <v>20</v>
      </c>
      <c r="C18" s="51">
        <v>4898</v>
      </c>
      <c r="D18" s="52">
        <v>114</v>
      </c>
      <c r="E18" s="52">
        <v>1796</v>
      </c>
      <c r="F18" s="52">
        <v>3102</v>
      </c>
      <c r="G18" s="52">
        <v>1</v>
      </c>
      <c r="H18" s="53">
        <v>28</v>
      </c>
      <c r="I18" s="53">
        <v>148</v>
      </c>
      <c r="J18" s="52">
        <v>3946</v>
      </c>
    </row>
    <row r="19" ht="15.75" spans="1:10">
      <c r="A19" s="50">
        <v>13</v>
      </c>
      <c r="B19" s="7" t="s">
        <v>21</v>
      </c>
      <c r="C19" s="51">
        <v>8464</v>
      </c>
      <c r="D19" s="52">
        <v>501</v>
      </c>
      <c r="E19" s="52">
        <v>3713</v>
      </c>
      <c r="F19" s="52">
        <v>4743</v>
      </c>
      <c r="G19" s="52">
        <v>1</v>
      </c>
      <c r="H19" s="53">
        <v>138</v>
      </c>
      <c r="I19" s="53">
        <v>484</v>
      </c>
      <c r="J19" s="52">
        <v>5824</v>
      </c>
    </row>
    <row r="20" ht="15.75" spans="1:10">
      <c r="A20" s="50">
        <v>14</v>
      </c>
      <c r="B20" s="7" t="s">
        <v>22</v>
      </c>
      <c r="C20" s="54">
        <v>12051</v>
      </c>
      <c r="D20" s="54">
        <v>0</v>
      </c>
      <c r="E20" s="54">
        <v>6545</v>
      </c>
      <c r="F20" s="54">
        <v>5506</v>
      </c>
      <c r="G20" s="54">
        <v>2</v>
      </c>
      <c r="H20" s="53">
        <v>11</v>
      </c>
      <c r="I20" s="53">
        <v>718</v>
      </c>
      <c r="J20" s="54">
        <v>8773</v>
      </c>
    </row>
    <row r="21" ht="19.5" customHeight="1" spans="1:10">
      <c r="A21" s="56" t="s">
        <v>23</v>
      </c>
      <c r="B21" s="57"/>
      <c r="C21" s="58"/>
      <c r="D21" s="59">
        <f t="shared" ref="D21:J21" si="0">SUM(D7:D20)</f>
        <v>7398</v>
      </c>
      <c r="E21" s="59">
        <f t="shared" si="0"/>
        <v>44179</v>
      </c>
      <c r="F21" s="59">
        <f t="shared" si="0"/>
        <v>70550</v>
      </c>
      <c r="G21" s="59">
        <f t="shared" si="0"/>
        <v>14</v>
      </c>
      <c r="H21" s="59">
        <f t="shared" si="0"/>
        <v>243</v>
      </c>
      <c r="I21" s="59">
        <f t="shared" si="0"/>
        <v>3669</v>
      </c>
      <c r="J21" s="59">
        <f t="shared" si="0"/>
        <v>81862</v>
      </c>
    </row>
    <row r="25" ht="18.75" spans="1:10">
      <c r="A25" s="2" t="s">
        <v>32</v>
      </c>
      <c r="B25" s="2"/>
      <c r="C25" s="2"/>
      <c r="D25" s="2"/>
      <c r="E25" s="2"/>
      <c r="F25" s="2"/>
      <c r="G25" s="2"/>
      <c r="H25" s="2"/>
      <c r="I25" s="2"/>
      <c r="J25" s="2"/>
    </row>
  </sheetData>
  <mergeCells count="9">
    <mergeCell ref="A2:J2"/>
    <mergeCell ref="A21:B21"/>
    <mergeCell ref="A25:J25"/>
    <mergeCell ref="A4:A6"/>
    <mergeCell ref="B4:B6"/>
    <mergeCell ref="C4:C6"/>
    <mergeCell ref="D4:D6"/>
    <mergeCell ref="G4:J5"/>
    <mergeCell ref="E4:F5"/>
  </mergeCells>
  <pageMargins left="0.31496062992126" right="0.118110236220472" top="0.748031496062992" bottom="0.748031496062992" header="0.31496062992126" footer="0.31496062992126"/>
  <pageSetup paperSize="9" scale="84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view="pageBreakPreview" zoomScale="86" zoomScaleNormal="100" topLeftCell="A3" workbookViewId="0">
      <selection activeCell="C9" sqref="A2:F20"/>
    </sheetView>
  </sheetViews>
  <sheetFormatPr defaultColWidth="9" defaultRowHeight="15" outlineLevelCol="5"/>
  <cols>
    <col min="1" max="1" width="7.14285714285714" customWidth="1"/>
    <col min="2" max="2" width="25" customWidth="1"/>
    <col min="3" max="3" width="20.1428571428571" customWidth="1"/>
    <col min="4" max="4" width="25" customWidth="1"/>
    <col min="5" max="5" width="20.7142857142857" customWidth="1"/>
    <col min="6" max="6" width="23.8571428571429" customWidth="1"/>
  </cols>
  <sheetData>
    <row r="1" ht="15.75" spans="1:1">
      <c r="A1" s="15"/>
    </row>
    <row r="2" ht="57.75" customHeight="1" spans="1:6">
      <c r="A2" s="16" t="s">
        <v>45</v>
      </c>
      <c r="B2" s="16"/>
      <c r="C2" s="16"/>
      <c r="D2" s="16"/>
      <c r="E2" s="16"/>
      <c r="F2" s="16"/>
    </row>
    <row r="3" ht="18.75" spans="1:6">
      <c r="A3" s="17"/>
      <c r="B3" s="18"/>
      <c r="C3" s="18"/>
      <c r="D3" s="18"/>
      <c r="E3" s="19" t="s">
        <v>46</v>
      </c>
      <c r="F3" s="19"/>
    </row>
    <row r="4" ht="63.75" customHeight="1" spans="1:6">
      <c r="A4" s="20" t="s">
        <v>1</v>
      </c>
      <c r="B4" s="20" t="s">
        <v>47</v>
      </c>
      <c r="C4" s="21" t="s">
        <v>48</v>
      </c>
      <c r="D4" s="21" t="s">
        <v>49</v>
      </c>
      <c r="E4" s="20" t="s">
        <v>50</v>
      </c>
      <c r="F4" s="20"/>
    </row>
    <row r="5" ht="44.25" customHeight="1" spans="1:6">
      <c r="A5" s="20"/>
      <c r="B5" s="20"/>
      <c r="C5" s="22"/>
      <c r="D5" s="22"/>
      <c r="E5" s="20" t="s">
        <v>51</v>
      </c>
      <c r="F5" s="20" t="s">
        <v>30</v>
      </c>
    </row>
    <row r="6" ht="18.75" spans="1:6">
      <c r="A6" s="23">
        <v>1</v>
      </c>
      <c r="B6" s="7" t="s">
        <v>9</v>
      </c>
      <c r="C6" s="24">
        <v>55699</v>
      </c>
      <c r="D6" s="25">
        <v>91.1075602793587</v>
      </c>
      <c r="E6" s="26">
        <v>834</v>
      </c>
      <c r="F6" s="26">
        <v>22880</v>
      </c>
    </row>
    <row r="7" ht="18.75" spans="1:6">
      <c r="A7" s="23">
        <v>2</v>
      </c>
      <c r="B7" s="7" t="s">
        <v>10</v>
      </c>
      <c r="C7" s="24">
        <v>72462</v>
      </c>
      <c r="D7" s="25">
        <v>23.8</v>
      </c>
      <c r="E7" s="26">
        <v>600</v>
      </c>
      <c r="F7" s="26">
        <v>16756</v>
      </c>
    </row>
    <row r="8" ht="18.75" spans="1:6">
      <c r="A8" s="23">
        <v>3</v>
      </c>
      <c r="B8" s="7" t="s">
        <v>11</v>
      </c>
      <c r="C8" s="24">
        <v>39506</v>
      </c>
      <c r="D8" s="25">
        <v>86.3</v>
      </c>
      <c r="E8" s="26">
        <v>251</v>
      </c>
      <c r="F8" s="26">
        <v>6976</v>
      </c>
    </row>
    <row r="9" ht="18.75" spans="1:6">
      <c r="A9" s="23">
        <v>4</v>
      </c>
      <c r="B9" s="7" t="s">
        <v>12</v>
      </c>
      <c r="C9" s="24">
        <v>66216</v>
      </c>
      <c r="D9" s="25">
        <v>89.2</v>
      </c>
      <c r="E9" s="26">
        <v>517</v>
      </c>
      <c r="F9" s="26">
        <v>13151</v>
      </c>
    </row>
    <row r="10" ht="18.75" spans="1:6">
      <c r="A10" s="23">
        <v>5</v>
      </c>
      <c r="B10" s="7" t="s">
        <v>13</v>
      </c>
      <c r="C10" s="24">
        <v>75089</v>
      </c>
      <c r="D10" s="25">
        <v>86.2456551558817</v>
      </c>
      <c r="E10" s="26">
        <v>336</v>
      </c>
      <c r="F10" s="26">
        <v>8618</v>
      </c>
    </row>
    <row r="11" ht="18.75" spans="1:6">
      <c r="A11" s="23">
        <v>6</v>
      </c>
      <c r="B11" s="7" t="s">
        <v>14</v>
      </c>
      <c r="C11" s="24">
        <v>85559</v>
      </c>
      <c r="D11" s="25">
        <v>82.7</v>
      </c>
      <c r="E11" s="26">
        <v>1070</v>
      </c>
      <c r="F11" s="26">
        <v>29886</v>
      </c>
    </row>
    <row r="12" ht="18.75" spans="1:6">
      <c r="A12" s="23">
        <v>7</v>
      </c>
      <c r="B12" s="7" t="s">
        <v>15</v>
      </c>
      <c r="C12" s="24">
        <v>60968</v>
      </c>
      <c r="D12" s="25">
        <v>85.5120719065739</v>
      </c>
      <c r="E12" s="26">
        <v>549</v>
      </c>
      <c r="F12" s="26">
        <v>14078</v>
      </c>
    </row>
    <row r="13" ht="18.75" spans="1:6">
      <c r="A13" s="23">
        <v>8</v>
      </c>
      <c r="B13" s="7" t="s">
        <v>16</v>
      </c>
      <c r="C13" s="24">
        <v>39235</v>
      </c>
      <c r="D13" s="25">
        <v>21.4502357588887</v>
      </c>
      <c r="E13" s="26">
        <v>311</v>
      </c>
      <c r="F13" s="26">
        <v>8416</v>
      </c>
    </row>
    <row r="14" ht="18.75" spans="1:6">
      <c r="A14" s="23">
        <v>9</v>
      </c>
      <c r="B14" s="7" t="s">
        <v>17</v>
      </c>
      <c r="C14" s="24">
        <v>16882</v>
      </c>
      <c r="D14" s="25">
        <v>82.4546854638076</v>
      </c>
      <c r="E14" s="26">
        <v>83</v>
      </c>
      <c r="F14" s="26">
        <v>2078</v>
      </c>
    </row>
    <row r="15" ht="18.75" spans="1:6">
      <c r="A15" s="23">
        <v>10</v>
      </c>
      <c r="B15" s="7" t="s">
        <v>18</v>
      </c>
      <c r="C15" s="24">
        <v>19925</v>
      </c>
      <c r="D15" s="25">
        <v>87.8</v>
      </c>
      <c r="E15" s="26">
        <v>284</v>
      </c>
      <c r="F15" s="26">
        <v>6854</v>
      </c>
    </row>
    <row r="16" ht="18.75" spans="1:6">
      <c r="A16" s="23">
        <v>11</v>
      </c>
      <c r="B16" s="7" t="s">
        <v>19</v>
      </c>
      <c r="C16" s="27"/>
      <c r="D16" s="28"/>
      <c r="E16" s="29"/>
      <c r="F16" s="29"/>
    </row>
    <row r="17" ht="18.75" spans="1:6">
      <c r="A17" s="23">
        <v>12</v>
      </c>
      <c r="B17" s="7" t="s">
        <v>20</v>
      </c>
      <c r="C17" s="24">
        <v>29055</v>
      </c>
      <c r="D17" s="25">
        <v>88.1638272242299</v>
      </c>
      <c r="E17" s="26">
        <v>124</v>
      </c>
      <c r="F17" s="26">
        <v>3540</v>
      </c>
    </row>
    <row r="18" ht="18.75" spans="1:6">
      <c r="A18" s="23">
        <v>13</v>
      </c>
      <c r="B18" s="7" t="s">
        <v>21</v>
      </c>
      <c r="C18" s="24">
        <v>36777</v>
      </c>
      <c r="D18" s="25">
        <v>0.92</v>
      </c>
      <c r="E18" s="26">
        <v>330</v>
      </c>
      <c r="F18" s="26">
        <v>9385</v>
      </c>
    </row>
    <row r="19" ht="18.75" spans="1:6">
      <c r="A19" s="23">
        <v>14</v>
      </c>
      <c r="B19" s="7" t="s">
        <v>22</v>
      </c>
      <c r="C19" s="24">
        <v>45558</v>
      </c>
      <c r="D19" s="25">
        <v>93.3</v>
      </c>
      <c r="E19" s="26">
        <v>101</v>
      </c>
      <c r="F19" s="26">
        <v>2116</v>
      </c>
    </row>
    <row r="20" ht="21" customHeight="1" spans="1:6">
      <c r="A20" s="30" t="s">
        <v>23</v>
      </c>
      <c r="B20" s="31"/>
      <c r="C20" s="32">
        <f>SUM(C6:C19)</f>
        <v>642931</v>
      </c>
      <c r="D20" s="32">
        <f>SUM(D6:D19)</f>
        <v>918.95403578874</v>
      </c>
      <c r="E20" s="32">
        <f>SUM(E6:E19)</f>
        <v>5390</v>
      </c>
      <c r="F20" s="32">
        <f>SUM(F6:F19)</f>
        <v>144734</v>
      </c>
    </row>
    <row r="21" ht="18.75" spans="1:6">
      <c r="A21" s="33"/>
      <c r="B21" s="18"/>
      <c r="C21" s="18"/>
      <c r="D21" s="18"/>
      <c r="E21" s="18"/>
      <c r="F21" s="18"/>
    </row>
    <row r="22" ht="18.75" spans="1:6">
      <c r="A22" s="18"/>
      <c r="B22" s="18"/>
      <c r="C22" s="18"/>
      <c r="D22" s="18"/>
      <c r="E22" s="18"/>
      <c r="F22" s="18"/>
    </row>
    <row r="23" ht="18.75" spans="1:6">
      <c r="A23" s="18"/>
      <c r="B23" s="18"/>
      <c r="C23" s="18"/>
      <c r="D23" s="18"/>
      <c r="E23" s="18"/>
      <c r="F23" s="18"/>
    </row>
    <row r="24" ht="18.75" spans="1:6">
      <c r="A24" s="18"/>
      <c r="B24" s="18"/>
      <c r="C24" s="18"/>
      <c r="D24" s="18"/>
      <c r="E24" s="18"/>
      <c r="F24" s="18"/>
    </row>
    <row r="25" ht="25.5" customHeight="1" spans="1:6">
      <c r="A25" s="34"/>
      <c r="B25" s="34"/>
      <c r="C25" s="34"/>
      <c r="D25" s="34"/>
      <c r="E25" s="34"/>
      <c r="F25" s="34"/>
    </row>
    <row r="34" spans="1:2">
      <c r="A34" s="35" t="s">
        <v>52</v>
      </c>
      <c r="B34" s="35"/>
    </row>
    <row r="35" spans="1:2">
      <c r="A35" s="35" t="s">
        <v>53</v>
      </c>
      <c r="B35" s="35"/>
    </row>
  </sheetData>
  <mergeCells count="11">
    <mergeCell ref="A2:F2"/>
    <mergeCell ref="E3:F3"/>
    <mergeCell ref="E4:F4"/>
    <mergeCell ref="A20:B20"/>
    <mergeCell ref="A25:F25"/>
    <mergeCell ref="A34:B34"/>
    <mergeCell ref="A35:B35"/>
    <mergeCell ref="A4:A5"/>
    <mergeCell ref="B4:B5"/>
    <mergeCell ref="C4:C5"/>
    <mergeCell ref="D4:D5"/>
  </mergeCells>
  <pageMargins left="0.708661417322835" right="0.708661417322835" top="0.748031496062992" bottom="0.748031496062992" header="0.31496062992126" footer="0.31496062992126"/>
  <pageSetup paperSize="9" scale="35" orientation="landscape"/>
  <headerFooter/>
  <rowBreaks count="1" manualBreakCount="1">
    <brk id="35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10" workbookViewId="0">
      <selection activeCell="C16" sqref="C16"/>
    </sheetView>
  </sheetViews>
  <sheetFormatPr defaultColWidth="9" defaultRowHeight="15" outlineLevelCol="7"/>
  <cols>
    <col min="1" max="1" width="7.14285714285714" customWidth="1"/>
    <col min="2" max="2" width="22.5714285714286" customWidth="1"/>
    <col min="3" max="3" width="12.7142857142857" customWidth="1"/>
    <col min="4" max="4" width="11" customWidth="1"/>
    <col min="5" max="5" width="10.7142857142857" customWidth="1"/>
    <col min="6" max="6" width="12.1428571428571" customWidth="1"/>
    <col min="7" max="7" width="14.7142857142857" customWidth="1"/>
    <col min="8" max="8" width="23.5714285714286" customWidth="1"/>
  </cols>
  <sheetData>
    <row r="1" ht="15.75" spans="1:8">
      <c r="A1" s="1"/>
      <c r="B1" s="1"/>
      <c r="C1" s="1"/>
      <c r="D1" s="1"/>
      <c r="E1" s="1"/>
      <c r="F1" s="1"/>
      <c r="G1" s="1"/>
      <c r="H1" s="1"/>
    </row>
    <row r="2" ht="26.25" customHeight="1" spans="1:8">
      <c r="A2" s="2" t="s">
        <v>54</v>
      </c>
      <c r="B2" s="2"/>
      <c r="C2" s="2"/>
      <c r="D2" s="2"/>
      <c r="E2" s="2"/>
      <c r="F2" s="2"/>
      <c r="G2" s="2"/>
      <c r="H2" s="2"/>
    </row>
    <row r="3" ht="15.75" spans="1:8">
      <c r="A3" s="3"/>
      <c r="B3" s="1"/>
      <c r="C3" s="1"/>
      <c r="D3" s="1"/>
      <c r="E3" s="1"/>
      <c r="F3" s="1"/>
      <c r="G3" s="1"/>
      <c r="H3" s="1"/>
    </row>
    <row r="4" ht="15.75" spans="1:8">
      <c r="A4" s="3"/>
      <c r="B4" s="1"/>
      <c r="C4" s="1"/>
      <c r="D4" s="1"/>
      <c r="E4" s="1"/>
      <c r="F4" s="1"/>
      <c r="G4" s="1"/>
      <c r="H4" s="4" t="s">
        <v>55</v>
      </c>
    </row>
    <row r="5" ht="54" customHeight="1" spans="1:8">
      <c r="A5" s="5" t="s">
        <v>1</v>
      </c>
      <c r="B5" s="5" t="s">
        <v>47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  <c r="H5" s="5" t="s">
        <v>61</v>
      </c>
    </row>
    <row r="6" ht="15.75" spans="1:8">
      <c r="A6" s="6">
        <v>1</v>
      </c>
      <c r="B6" s="7" t="s">
        <v>9</v>
      </c>
      <c r="C6" s="8">
        <v>62</v>
      </c>
      <c r="D6" s="8">
        <v>9</v>
      </c>
      <c r="E6" s="8">
        <v>53</v>
      </c>
      <c r="F6" s="8">
        <v>34</v>
      </c>
      <c r="G6" s="8">
        <v>9</v>
      </c>
      <c r="H6" s="8">
        <v>10</v>
      </c>
    </row>
    <row r="7" ht="15.75" spans="1:8">
      <c r="A7" s="6">
        <v>2</v>
      </c>
      <c r="B7" s="7" t="s">
        <v>10</v>
      </c>
      <c r="C7" s="8">
        <v>168</v>
      </c>
      <c r="D7" s="8">
        <v>8</v>
      </c>
      <c r="E7" s="8">
        <v>121</v>
      </c>
      <c r="F7" s="8">
        <v>121</v>
      </c>
      <c r="G7" s="8">
        <v>13</v>
      </c>
      <c r="H7" s="8">
        <v>26</v>
      </c>
    </row>
    <row r="8" ht="15.75" spans="1:8">
      <c r="A8" s="6">
        <v>3</v>
      </c>
      <c r="B8" s="7" t="s">
        <v>11</v>
      </c>
      <c r="C8" s="8">
        <v>148</v>
      </c>
      <c r="D8" s="8">
        <v>33</v>
      </c>
      <c r="E8" s="8">
        <v>115</v>
      </c>
      <c r="F8" s="8">
        <v>90</v>
      </c>
      <c r="G8" s="8">
        <v>6</v>
      </c>
      <c r="H8" s="8">
        <v>19</v>
      </c>
    </row>
    <row r="9" ht="15.75" spans="1:8">
      <c r="A9" s="6">
        <v>4</v>
      </c>
      <c r="B9" s="7" t="s">
        <v>12</v>
      </c>
      <c r="C9" s="8">
        <v>198</v>
      </c>
      <c r="D9" s="8">
        <v>4</v>
      </c>
      <c r="E9" s="8">
        <v>194</v>
      </c>
      <c r="F9" s="8">
        <v>193</v>
      </c>
      <c r="G9" s="8">
        <v>33</v>
      </c>
      <c r="H9" s="8">
        <v>1</v>
      </c>
    </row>
    <row r="10" ht="15.75" spans="1:8">
      <c r="A10" s="6">
        <v>5</v>
      </c>
      <c r="B10" s="7" t="s">
        <v>13</v>
      </c>
      <c r="C10" s="8">
        <v>155</v>
      </c>
      <c r="D10" s="8">
        <v>44</v>
      </c>
      <c r="E10" s="8">
        <v>104</v>
      </c>
      <c r="F10" s="8">
        <v>72</v>
      </c>
      <c r="G10" s="8">
        <v>32</v>
      </c>
      <c r="H10" s="8">
        <v>7</v>
      </c>
    </row>
    <row r="11" ht="15.75" spans="1:8">
      <c r="A11" s="6">
        <v>6</v>
      </c>
      <c r="B11" s="7" t="s">
        <v>14</v>
      </c>
      <c r="C11" s="8">
        <v>151</v>
      </c>
      <c r="D11" s="8">
        <v>15</v>
      </c>
      <c r="E11" s="8">
        <v>136</v>
      </c>
      <c r="F11" s="8">
        <v>136</v>
      </c>
      <c r="G11" s="8">
        <v>12</v>
      </c>
      <c r="H11" s="8">
        <v>14</v>
      </c>
    </row>
    <row r="12" ht="15.75" spans="1:8">
      <c r="A12" s="6">
        <v>7</v>
      </c>
      <c r="B12" s="7" t="s">
        <v>15</v>
      </c>
      <c r="C12" s="9">
        <v>74</v>
      </c>
      <c r="D12" s="9">
        <v>7</v>
      </c>
      <c r="E12" s="9">
        <v>67</v>
      </c>
      <c r="F12" s="9">
        <v>45</v>
      </c>
      <c r="G12" s="9">
        <v>9</v>
      </c>
      <c r="H12" s="9">
        <v>13</v>
      </c>
    </row>
    <row r="13" ht="15.75" spans="1:8">
      <c r="A13" s="6">
        <v>8</v>
      </c>
      <c r="B13" s="7" t="s">
        <v>16</v>
      </c>
      <c r="C13" s="9">
        <v>156</v>
      </c>
      <c r="D13" s="9">
        <v>20</v>
      </c>
      <c r="E13" s="9">
        <v>76</v>
      </c>
      <c r="F13" s="9">
        <v>95</v>
      </c>
      <c r="G13" s="9">
        <v>4</v>
      </c>
      <c r="H13" s="9">
        <v>37</v>
      </c>
    </row>
    <row r="14" ht="15.75" spans="1:8">
      <c r="A14" s="6">
        <v>9</v>
      </c>
      <c r="B14" s="7" t="s">
        <v>17</v>
      </c>
      <c r="C14" s="9">
        <v>68</v>
      </c>
      <c r="D14" s="9">
        <v>1</v>
      </c>
      <c r="E14" s="9">
        <v>68</v>
      </c>
      <c r="F14" s="9">
        <v>40</v>
      </c>
      <c r="G14" s="9">
        <v>6</v>
      </c>
      <c r="H14" s="9">
        <v>22</v>
      </c>
    </row>
    <row r="15" ht="15.75" spans="1:8">
      <c r="A15" s="6">
        <v>10</v>
      </c>
      <c r="B15" s="7" t="s">
        <v>18</v>
      </c>
      <c r="C15" s="9">
        <v>87</v>
      </c>
      <c r="D15" s="9">
        <v>4</v>
      </c>
      <c r="E15" s="9">
        <v>88</v>
      </c>
      <c r="F15" s="9">
        <v>73</v>
      </c>
      <c r="G15" s="9">
        <v>1</v>
      </c>
      <c r="H15" s="9">
        <v>4</v>
      </c>
    </row>
    <row r="16" ht="15.75" spans="1:8">
      <c r="A16" s="6">
        <v>11</v>
      </c>
      <c r="B16" s="7" t="s">
        <v>19</v>
      </c>
      <c r="C16" s="10"/>
      <c r="D16" s="10"/>
      <c r="E16" s="10"/>
      <c r="F16" s="10"/>
      <c r="G16" s="10"/>
      <c r="H16" s="10"/>
    </row>
    <row r="17" ht="15.75" spans="1:8">
      <c r="A17" s="6">
        <v>12</v>
      </c>
      <c r="B17" s="7" t="s">
        <v>20</v>
      </c>
      <c r="C17" s="9">
        <v>218</v>
      </c>
      <c r="D17" s="9">
        <v>5</v>
      </c>
      <c r="E17" s="9">
        <v>205</v>
      </c>
      <c r="F17" s="9">
        <v>193</v>
      </c>
      <c r="G17" s="9">
        <v>5</v>
      </c>
      <c r="H17" s="9">
        <v>18</v>
      </c>
    </row>
    <row r="18" ht="15.75" spans="1:8">
      <c r="A18" s="6">
        <v>13</v>
      </c>
      <c r="B18" s="7" t="s">
        <v>21</v>
      </c>
      <c r="C18" s="9">
        <v>137</v>
      </c>
      <c r="D18" s="9">
        <v>5</v>
      </c>
      <c r="E18" s="9">
        <v>124</v>
      </c>
      <c r="F18" s="9">
        <v>75</v>
      </c>
      <c r="G18" s="9">
        <v>15</v>
      </c>
      <c r="H18" s="9">
        <v>11</v>
      </c>
    </row>
    <row r="19" ht="15.75" spans="1:8">
      <c r="A19" s="6">
        <v>14</v>
      </c>
      <c r="B19" s="11" t="s">
        <v>22</v>
      </c>
      <c r="C19" s="10"/>
      <c r="D19" s="10"/>
      <c r="E19" s="10"/>
      <c r="F19" s="10"/>
      <c r="G19" s="10"/>
      <c r="H19" s="10"/>
    </row>
    <row r="20" spans="1:8">
      <c r="A20" s="12" t="s">
        <v>62</v>
      </c>
      <c r="B20" s="13"/>
      <c r="C20" s="14">
        <f>SUM(C6:C19)</f>
        <v>1622</v>
      </c>
      <c r="D20" s="14">
        <f t="shared" ref="D20:H20" si="0">SUM(D6:D19)</f>
        <v>155</v>
      </c>
      <c r="E20" s="14">
        <f t="shared" si="0"/>
        <v>1351</v>
      </c>
      <c r="F20" s="14">
        <f t="shared" si="0"/>
        <v>1167</v>
      </c>
      <c r="G20" s="14">
        <f t="shared" si="0"/>
        <v>145</v>
      </c>
      <c r="H20" s="14">
        <f t="shared" si="0"/>
        <v>182</v>
      </c>
    </row>
  </sheetData>
  <mergeCells count="2">
    <mergeCell ref="A2:H2"/>
    <mergeCell ref="A20:B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1-жадвал</vt:lpstr>
      <vt:lpstr>2-жадвал</vt:lpstr>
      <vt:lpstr>3-жадвал</vt:lpstr>
      <vt:lpstr>4-жадвал</vt:lpstr>
      <vt:lpstr>6-жадвал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Dilshod X. Ilolov</dc:creator>
  <cp:lastModifiedBy>Laptop HP</cp:lastModifiedBy>
  <dcterms:created xsi:type="dcterms:W3CDTF">2020-06-16T10:00:00Z</dcterms:created>
  <cp:lastPrinted>2022-03-09T13:45:00Z</cp:lastPrinted>
  <dcterms:modified xsi:type="dcterms:W3CDTF">2022-05-20T23:09:13Z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08702DE40316437090E3444E8335269E</vt:lpwstr>
  </property>
  <property fmtid="{D5CDD505-2E9C-101B-9397-08002B2CF9AE}" pid="3" name="KSOProductBuildVer">
    <vt:lpwstr>1033-11.2.0.11130</vt:lpwstr>
  </property>
</Properties>
</file>