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vens Advisor\Downloads\"/>
    </mc:Choice>
  </mc:AlternateContent>
  <xr:revisionPtr revIDLastSave="0" documentId="13_ncr:1_{C685DFF3-2FC4-4A8D-856C-81F92F0A4307}" xr6:coauthVersionLast="47" xr6:coauthVersionMax="47" xr10:uidLastSave="{00000000-0000-0000-0000-000000000000}"/>
  <bookViews>
    <workbookView xWindow="-120" yWindow="-120" windowWidth="29040" windowHeight="15720" xr2:uid="{062B3CAD-FA17-4EFF-ACD8-922542CEB425}"/>
  </bookViews>
  <sheets>
    <sheet name="Sheet1" sheetId="1" r:id="rId1"/>
    <sheet name="24.10.25 BILL" sheetId="2" r:id="rId2"/>
    <sheet name="24.10.25 BILL (2)" sheetId="3" r:id="rId3"/>
    <sheet name="03.01.26" sheetId="4" r:id="rId4"/>
    <sheet name="REFUND amount 24.10.25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4" i="1" l="1"/>
  <c r="C25" i="1"/>
  <c r="C11" i="1"/>
</calcChain>
</file>

<file path=xl/sharedStrings.xml><?xml version="1.0" encoding="utf-8"?>
<sst xmlns="http://schemas.openxmlformats.org/spreadsheetml/2006/main" count="36" uniqueCount="14">
  <si>
    <t>FLIXBUS</t>
  </si>
  <si>
    <t>24.10.25</t>
  </si>
  <si>
    <t>TOTAL AMOUNT</t>
  </si>
  <si>
    <t>03.01.26</t>
  </si>
  <si>
    <t>NOT APPEARING IN BANK</t>
  </si>
  <si>
    <t>REMARKS</t>
  </si>
  <si>
    <t>DATE</t>
  </si>
  <si>
    <t>CANCELLED ( TRANS APPEAR. IN BANK), no refund</t>
  </si>
  <si>
    <t>BREAKUP DETAILS</t>
  </si>
  <si>
    <t>TOTAL</t>
  </si>
  <si>
    <t>TICKET PRICE</t>
  </si>
  <si>
    <t>SERVICE FEE</t>
  </si>
  <si>
    <t>ADDITIONAL LUGGAGE</t>
  </si>
  <si>
    <t>MADE AND MATCHED WITH BANK TRANS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</si>
</sst>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0" fillId="0" borderId="1" xfId="0" applyBorder="1"/>
    <xf numFmtId="0" fontId="3" fillId="0" borderId="0" xfId="0" applyFont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5" Type="http://schemas.openxmlformats.org/officeDocument/2006/relationships/image" Target="../media/image12.png"/><Relationship Id="rId4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14</xdr:col>
      <xdr:colOff>448758</xdr:colOff>
      <xdr:row>25</xdr:row>
      <xdr:rowOff>133954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29851FE-295A-E634-C844-60D42887E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200" y="571500"/>
          <a:ext cx="7763958" cy="4324954"/>
        </a:xfrm>
        <a:prstGeom prst="rect">
          <a:avLst/>
        </a:prstGeom>
      </xdr:spPr>
    </xdr:pic>
    <xdr:clientData/>
  </xdr:twoCellAnchor>
  <xdr:twoCellAnchor editAs="oneCell">
    <xdr:from>
      <xdr:col>2</xdr:col>
      <xdr:colOff>142875</xdr:colOff>
      <xdr:row>26</xdr:row>
      <xdr:rowOff>152400</xdr:rowOff>
    </xdr:from>
    <xdr:to>
      <xdr:col>14</xdr:col>
      <xdr:colOff>10527</xdr:colOff>
      <xdr:row>51</xdr:row>
      <xdr:rowOff>19696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C9EC26C-2FC1-2A5B-A966-F343EB0EA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5105400"/>
          <a:ext cx="7182852" cy="4629796"/>
        </a:xfrm>
        <a:prstGeom prst="rect">
          <a:avLst/>
        </a:prstGeom>
      </xdr:spPr>
    </xdr:pic>
    <xdr:clientData/>
  </xdr:twoCellAnchor>
  <xdr:twoCellAnchor editAs="oneCell">
    <xdr:from>
      <xdr:col>14</xdr:col>
      <xdr:colOff>428625</xdr:colOff>
      <xdr:row>6</xdr:row>
      <xdr:rowOff>38100</xdr:rowOff>
    </xdr:from>
    <xdr:to>
      <xdr:col>26</xdr:col>
      <xdr:colOff>439172</xdr:colOff>
      <xdr:row>46</xdr:row>
      <xdr:rowOff>29637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0C6C874-FBAE-B579-83D7-FBED60EFD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3025" y="1181100"/>
          <a:ext cx="7325747" cy="761153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52</xdr:row>
      <xdr:rowOff>19050</xdr:rowOff>
    </xdr:from>
    <xdr:to>
      <xdr:col>13</xdr:col>
      <xdr:colOff>486779</xdr:colOff>
      <xdr:row>68</xdr:row>
      <xdr:rowOff>38528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D0DF0C6-74D6-A35E-CA3F-E49391AE8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200" y="9925050"/>
          <a:ext cx="7192379" cy="30674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15</xdr:col>
      <xdr:colOff>67705</xdr:colOff>
      <xdr:row>43</xdr:row>
      <xdr:rowOff>29643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FBC89B-E9E1-A205-6AA3-70C79DCF4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571500"/>
          <a:ext cx="7382905" cy="7649643"/>
        </a:xfrm>
        <a:prstGeom prst="rect">
          <a:avLst/>
        </a:prstGeom>
      </xdr:spPr>
    </xdr:pic>
    <xdr:clientData/>
  </xdr:twoCellAnchor>
  <xdr:twoCellAnchor editAs="oneCell">
    <xdr:from>
      <xdr:col>15</xdr:col>
      <xdr:colOff>180975</xdr:colOff>
      <xdr:row>2</xdr:row>
      <xdr:rowOff>38100</xdr:rowOff>
    </xdr:from>
    <xdr:to>
      <xdr:col>27</xdr:col>
      <xdr:colOff>239154</xdr:colOff>
      <xdr:row>22</xdr:row>
      <xdr:rowOff>38632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9E04B89-E2E1-81D0-49B3-21412F2B0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4975" y="419100"/>
          <a:ext cx="7373379" cy="3810532"/>
        </a:xfrm>
        <a:prstGeom prst="rect">
          <a:avLst/>
        </a:prstGeom>
      </xdr:spPr>
    </xdr:pic>
    <xdr:clientData/>
  </xdr:twoCellAnchor>
  <xdr:twoCellAnchor editAs="oneCell">
    <xdr:from>
      <xdr:col>15</xdr:col>
      <xdr:colOff>200025</xdr:colOff>
      <xdr:row>25</xdr:row>
      <xdr:rowOff>66675</xdr:rowOff>
    </xdr:from>
    <xdr:to>
      <xdr:col>27</xdr:col>
      <xdr:colOff>229625</xdr:colOff>
      <xdr:row>41</xdr:row>
      <xdr:rowOff>105206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46E3821-E439-8A14-9B5A-29B5AB468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44025" y="4829175"/>
          <a:ext cx="7344800" cy="308653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40</xdr:row>
      <xdr:rowOff>161925</xdr:rowOff>
    </xdr:from>
    <xdr:to>
      <xdr:col>12</xdr:col>
      <xdr:colOff>48653</xdr:colOff>
      <xdr:row>53</xdr:row>
      <xdr:rowOff>95586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BFB62D0-9D91-15B8-1E00-2188C945F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781925"/>
          <a:ext cx="7363853" cy="2410161"/>
        </a:xfrm>
        <a:prstGeom prst="rect">
          <a:avLst/>
        </a:prstGeom>
      </xdr:spPr>
    </xdr:pic>
    <xdr:clientData/>
  </xdr:twoCellAnchor>
  <xdr:twoCellAnchor editAs="oneCell">
    <xdr:from>
      <xdr:col>12</xdr:col>
      <xdr:colOff>466725</xdr:colOff>
      <xdr:row>20</xdr:row>
      <xdr:rowOff>19050</xdr:rowOff>
    </xdr:from>
    <xdr:to>
      <xdr:col>24</xdr:col>
      <xdr:colOff>582062</xdr:colOff>
      <xdr:row>55</xdr:row>
      <xdr:rowOff>115244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41BCFCF-DE6B-95C0-0538-3D1426E42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81925" y="3829050"/>
          <a:ext cx="7430537" cy="6763694"/>
        </a:xfrm>
        <a:prstGeom prst="rect">
          <a:avLst/>
        </a:prstGeom>
      </xdr:spPr>
    </xdr:pic>
    <xdr:clientData/>
  </xdr:twoCellAnchor>
  <xdr:twoCellAnchor editAs="oneCell">
    <xdr:from>
      <xdr:col>12</xdr:col>
      <xdr:colOff>314325</xdr:colOff>
      <xdr:row>1</xdr:row>
      <xdr:rowOff>142875</xdr:rowOff>
    </xdr:from>
    <xdr:to>
      <xdr:col>24</xdr:col>
      <xdr:colOff>267714</xdr:colOff>
      <xdr:row>18</xdr:row>
      <xdr:rowOff>114748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EFD8A79-0835-AA00-F0A1-7E5F39368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9525" y="333375"/>
          <a:ext cx="7268589" cy="3210373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11</xdr:col>
      <xdr:colOff>591562</xdr:colOff>
      <xdr:row>39</xdr:row>
      <xdr:rowOff>10563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5067E8E-4BF1-BBAC-BE49-0AFEA4720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0"/>
          <a:ext cx="7249537" cy="7440063"/>
        </a:xfrm>
        <a:prstGeom prst="rect">
          <a:avLst/>
        </a:prstGeom>
      </xdr:spPr>
    </xdr:pic>
    <xdr:clientData/>
  </xdr:twoCellAnchor>
  <xdr:twoCellAnchor editAs="oneCell">
    <xdr:from>
      <xdr:col>0</xdr:col>
      <xdr:colOff>333375</xdr:colOff>
      <xdr:row>55</xdr:row>
      <xdr:rowOff>66675</xdr:rowOff>
    </xdr:from>
    <xdr:to>
      <xdr:col>12</xdr:col>
      <xdr:colOff>296291</xdr:colOff>
      <xdr:row>74</xdr:row>
      <xdr:rowOff>152917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9856CA-1651-D011-60A5-6BD10B0AC1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0544175"/>
          <a:ext cx="7278116" cy="370574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2</xdr:row>
      <xdr:rowOff>28575</xdr:rowOff>
    </xdr:from>
    <xdr:to>
      <xdr:col>12</xdr:col>
      <xdr:colOff>229630</xdr:colOff>
      <xdr:row>24</xdr:row>
      <xdr:rowOff>133950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0E8F67-6F00-4E36-EF81-313563057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409575"/>
          <a:ext cx="7382905" cy="4296375"/>
        </a:xfrm>
        <a:prstGeom prst="rect">
          <a:avLst/>
        </a:prstGeom>
      </xdr:spPr>
    </xdr:pic>
    <xdr:clientData/>
  </xdr:twoCellAnchor>
  <xdr:twoCellAnchor editAs="oneCell">
    <xdr:from>
      <xdr:col>12</xdr:col>
      <xdr:colOff>381000</xdr:colOff>
      <xdr:row>2</xdr:row>
      <xdr:rowOff>9525</xdr:rowOff>
    </xdr:from>
    <xdr:to>
      <xdr:col>24</xdr:col>
      <xdr:colOff>239126</xdr:colOff>
      <xdr:row>25</xdr:row>
      <xdr:rowOff>76821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4109653-85D2-C45E-C62B-B075D8597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96200" y="390525"/>
          <a:ext cx="7173326" cy="4448796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304800</xdr:colOff>
      <xdr:row>26</xdr:row>
      <xdr:rowOff>38100</xdr:rowOff>
    </xdr:from>
    <xdr:to>
      <xdr:col>13</xdr:col>
      <xdr:colOff>29643</xdr:colOff>
      <xdr:row>52</xdr:row>
      <xdr:rowOff>686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9F52B0-5C08-C7DA-B6CC-CF8B33A3D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4991100"/>
          <a:ext cx="7649643" cy="49155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83191-1706-42B9-8C9F-94B1EC75C8A5}">
  <dimension ref="B2:P34"/>
  <sheetViews>
    <sheetView tabSelected="1" workbookViewId="0">
      <selection activeCell="D34" sqref="D34"/>
    </sheetView>
  </sheetViews>
  <sheetFormatPr defaultRowHeight="15" x14ac:dyDescent="0.25"/>
  <cols>
    <col min="2" max="2" width="8.140625" bestFit="1" customWidth="1"/>
    <col min="3" max="3" width="15.28515625" bestFit="1" customWidth="1"/>
    <col min="4" max="4" width="21" bestFit="1" customWidth="1"/>
    <col min="5" max="5" width="54.28515625" bestFit="1" customWidth="1"/>
    <col min="13" max="13" width="19.85546875" bestFit="1" customWidth="1"/>
    <col min="15" max="15" width="15.28515625" bestFit="1" customWidth="1"/>
    <col min="16" max="16" width="50.85546875" bestFit="1" customWidth="1"/>
  </cols>
  <sheetData>
    <row r="2" spans="2:16" ht="15" customHeight="1" x14ac:dyDescent="0.25">
      <c r="P2" s="3"/>
    </row>
    <row r="3" spans="2:16" ht="15" customHeight="1" x14ac:dyDescent="0.25">
      <c r="P3" s="3"/>
    </row>
    <row r="4" spans="2:16" ht="15" customHeight="1" x14ac:dyDescent="0.25">
      <c r="B4" s="4" t="s">
        <v>0</v>
      </c>
      <c r="C4" s="5"/>
      <c r="D4" s="5"/>
      <c r="E4" s="6"/>
    </row>
    <row r="5" spans="2:16" ht="15" customHeight="1" x14ac:dyDescent="0.25">
      <c r="B5" s="7"/>
      <c r="C5" s="8"/>
      <c r="D5" s="8"/>
      <c r="E5" s="9"/>
    </row>
    <row r="7" spans="2:16" x14ac:dyDescent="0.25">
      <c r="B7" s="1" t="s">
        <v>6</v>
      </c>
      <c r="C7" s="1" t="s">
        <v>2</v>
      </c>
      <c r="D7" s="1" t="s">
        <v>8</v>
      </c>
      <c r="E7" s="1" t="s">
        <v>5</v>
      </c>
    </row>
    <row r="8" spans="2:16" x14ac:dyDescent="0.25">
      <c r="B8" s="2" t="s">
        <v>1</v>
      </c>
      <c r="C8" s="2">
        <v>1859</v>
      </c>
      <c r="D8" s="2" t="s">
        <v>10</v>
      </c>
      <c r="E8" s="2"/>
    </row>
    <row r="9" spans="2:16" x14ac:dyDescent="0.25">
      <c r="B9" s="2" t="s">
        <v>1</v>
      </c>
      <c r="C9" s="2">
        <v>1859</v>
      </c>
      <c r="D9" s="2" t="s">
        <v>10</v>
      </c>
      <c r="E9" s="2"/>
    </row>
    <row r="10" spans="2:16" x14ac:dyDescent="0.25">
      <c r="B10" s="2" t="s">
        <v>1</v>
      </c>
      <c r="C10" s="2">
        <v>5</v>
      </c>
      <c r="D10" s="2" t="s">
        <v>11</v>
      </c>
      <c r="E10" s="2"/>
    </row>
    <row r="11" spans="2:16" x14ac:dyDescent="0.25">
      <c r="B11" s="2"/>
      <c r="C11" s="1">
        <f>C8+C9+C10</f>
        <v>3723</v>
      </c>
      <c r="D11" s="1" t="s">
        <v>9</v>
      </c>
      <c r="E11" s="2" t="s">
        <v>7</v>
      </c>
    </row>
    <row r="12" spans="2:16" x14ac:dyDescent="0.25">
      <c r="B12" s="2"/>
      <c r="C12" s="2"/>
      <c r="D12" s="2"/>
      <c r="E12" s="2"/>
    </row>
    <row r="13" spans="2:16" x14ac:dyDescent="0.25">
      <c r="B13" s="2"/>
      <c r="C13" s="2"/>
      <c r="D13" s="2"/>
      <c r="E13" s="2"/>
    </row>
    <row r="14" spans="2:16" x14ac:dyDescent="0.25">
      <c r="B14" s="2"/>
      <c r="C14" s="2"/>
      <c r="D14" s="2"/>
      <c r="E14" s="2"/>
    </row>
    <row r="15" spans="2:16" x14ac:dyDescent="0.25">
      <c r="B15" s="2"/>
      <c r="C15" s="2"/>
      <c r="D15" s="2"/>
      <c r="E15" s="2"/>
    </row>
    <row r="16" spans="2:16" x14ac:dyDescent="0.25">
      <c r="B16" s="2"/>
      <c r="C16" s="2"/>
      <c r="D16" s="2"/>
      <c r="E16" s="2"/>
    </row>
    <row r="17" spans="2:5" x14ac:dyDescent="0.25">
      <c r="B17" s="2"/>
      <c r="C17" s="2"/>
      <c r="D17" s="2"/>
      <c r="E17" s="2"/>
    </row>
    <row r="18" spans="2:5" x14ac:dyDescent="0.25">
      <c r="B18" s="2" t="s">
        <v>3</v>
      </c>
      <c r="C18" s="2">
        <v>1409</v>
      </c>
      <c r="D18" s="2" t="s">
        <v>10</v>
      </c>
      <c r="E18" s="2"/>
    </row>
    <row r="19" spans="2:5" x14ac:dyDescent="0.25">
      <c r="B19" s="2" t="s">
        <v>3</v>
      </c>
      <c r="C19" s="2">
        <v>1459</v>
      </c>
      <c r="D19" s="2" t="s">
        <v>10</v>
      </c>
      <c r="E19" s="2"/>
    </row>
    <row r="20" spans="2:5" x14ac:dyDescent="0.25">
      <c r="B20" s="2" t="s">
        <v>3</v>
      </c>
      <c r="C20" s="2">
        <v>549</v>
      </c>
      <c r="D20" s="2" t="s">
        <v>10</v>
      </c>
      <c r="E20" s="2"/>
    </row>
    <row r="21" spans="2:5" x14ac:dyDescent="0.25">
      <c r="B21" s="2" t="s">
        <v>3</v>
      </c>
      <c r="C21" s="2">
        <v>435</v>
      </c>
      <c r="D21" s="2" t="s">
        <v>10</v>
      </c>
      <c r="E21" s="2"/>
    </row>
    <row r="22" spans="2:5" x14ac:dyDescent="0.25">
      <c r="B22" s="2" t="s">
        <v>3</v>
      </c>
      <c r="C22" s="2">
        <v>149</v>
      </c>
      <c r="D22" s="2" t="s">
        <v>12</v>
      </c>
      <c r="E22" s="2"/>
    </row>
    <row r="23" spans="2:5" x14ac:dyDescent="0.25">
      <c r="B23" s="2" t="s">
        <v>3</v>
      </c>
      <c r="C23" s="2">
        <v>149</v>
      </c>
      <c r="D23" s="2" t="s">
        <v>12</v>
      </c>
      <c r="E23" s="2"/>
    </row>
    <row r="24" spans="2:5" x14ac:dyDescent="0.25">
      <c r="B24" s="2"/>
      <c r="C24" s="2">
        <v>5</v>
      </c>
      <c r="D24" s="2" t="s">
        <v>11</v>
      </c>
      <c r="E24" s="2"/>
    </row>
    <row r="25" spans="2:5" x14ac:dyDescent="0.25">
      <c r="B25" s="2"/>
      <c r="C25" s="1">
        <f>SUM(C18:C24)</f>
        <v>4155</v>
      </c>
      <c r="D25" s="1" t="s">
        <v>9</v>
      </c>
      <c r="E25" s="2" t="s">
        <v>4</v>
      </c>
    </row>
    <row r="26" spans="2:5" x14ac:dyDescent="0.25">
      <c r="B26" s="2"/>
      <c r="C26" s="1"/>
      <c r="D26" s="2"/>
      <c r="E26" s="2"/>
    </row>
    <row r="27" spans="2:5" x14ac:dyDescent="0.25">
      <c r="B27" s="2"/>
      <c r="C27" s="1"/>
      <c r="D27" s="2"/>
      <c r="E27" s="2"/>
    </row>
    <row r="28" spans="2:5" x14ac:dyDescent="0.25">
      <c r="B28" s="2"/>
      <c r="C28" s="1"/>
      <c r="D28" s="2"/>
      <c r="E28" s="2"/>
    </row>
    <row r="29" spans="2:5" x14ac:dyDescent="0.25">
      <c r="B29" s="2"/>
      <c r="C29" s="1"/>
      <c r="D29" s="2"/>
      <c r="E29" s="2"/>
    </row>
    <row r="30" spans="2:5" x14ac:dyDescent="0.25">
      <c r="B30" s="2"/>
      <c r="C30" s="1"/>
      <c r="D30" s="2"/>
      <c r="E30" s="2"/>
    </row>
    <row r="31" spans="2:5" x14ac:dyDescent="0.25">
      <c r="B31" s="2" t="s">
        <v>1</v>
      </c>
      <c r="C31" s="10">
        <v>71.540000000000006</v>
      </c>
      <c r="D31" s="2" t="s">
        <v>10</v>
      </c>
      <c r="E31" s="2"/>
    </row>
    <row r="32" spans="2:5" x14ac:dyDescent="0.25">
      <c r="B32" s="2" t="s">
        <v>1</v>
      </c>
      <c r="C32" s="10">
        <v>71.540000000000006</v>
      </c>
      <c r="D32" s="2" t="s">
        <v>10</v>
      </c>
      <c r="E32" s="2"/>
    </row>
    <row r="33" spans="2:5" x14ac:dyDescent="0.25">
      <c r="B33" s="2" t="s">
        <v>1</v>
      </c>
      <c r="C33" s="10">
        <v>0.19</v>
      </c>
      <c r="D33" s="2" t="s">
        <v>11</v>
      </c>
      <c r="E33" s="2"/>
    </row>
    <row r="34" spans="2:5" x14ac:dyDescent="0.25">
      <c r="B34" s="2"/>
      <c r="C34" s="1">
        <f>SUM(C31:C33)</f>
        <v>143.27000000000001</v>
      </c>
      <c r="D34" s="1" t="s">
        <v>9</v>
      </c>
      <c r="E34" s="2" t="s">
        <v>13</v>
      </c>
    </row>
  </sheetData>
  <mergeCells count="1">
    <mergeCell ref="B4:E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FCE6E-0D0F-4773-BB40-FC303ECAFCE3}">
  <dimension ref="A1"/>
  <sheetViews>
    <sheetView topLeftCell="A16" workbookViewId="0">
      <selection activeCell="S54" sqref="S5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67DA8-8E01-4BC7-8076-81410731F442}">
  <dimension ref="A1"/>
  <sheetViews>
    <sheetView workbookViewId="0">
      <selection activeCell="R5" sqref="R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4822C-BA50-4D92-94BD-289B070A137F}">
  <dimension ref="A1"/>
  <sheetViews>
    <sheetView topLeftCell="B16" workbookViewId="0">
      <selection activeCell="D63" sqref="D6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A7B7F-6F3C-4B98-9195-41477A5A70EB}">
  <dimension ref="A1"/>
  <sheetViews>
    <sheetView topLeftCell="A10" workbookViewId="0">
      <selection activeCell="R32" sqref="R32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24.10.25 BILL</vt:lpstr>
      <vt:lpstr>24.10.25 BILL (2)</vt:lpstr>
      <vt:lpstr>03.01.26</vt:lpstr>
      <vt:lpstr>REFUND amount 24.10.25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Mavens Advisor</dc:creator>
  <cp:lastModifiedBy>Mavens Advisor</cp:lastModifiedBy>
  <dcterms:created xsi:type="dcterms:W3CDTF">2026-01-20T11:36:41Z</dcterms:created>
  <dcterms:modified xsi:type="dcterms:W3CDTF">2026-01-20T16:31:56Z</dcterms:modified>
</cp:coreProperties>
</file>