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T\Desktop\Abdus Samad\"/>
    </mc:Choice>
  </mc:AlternateContent>
  <xr:revisionPtr revIDLastSave="0" documentId="13_ncr:1_{2BA591BA-0EF5-49C9-A3D1-0FAB6E0E8C1A}" xr6:coauthVersionLast="36" xr6:coauthVersionMax="36" xr10:uidLastSave="{00000000-0000-0000-0000-000000000000}"/>
  <bookViews>
    <workbookView xWindow="0" yWindow="0" windowWidth="11790" windowHeight="9105" xr2:uid="{50AC263B-4356-4492-A9A2-F55244292CCB}"/>
  </bookViews>
  <sheets>
    <sheet name="Sheet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 i="1" l="1"/>
  <c r="B12" i="1"/>
  <c r="B17" i="1" s="1"/>
  <c r="B20" i="1" l="1"/>
  <c r="E17" i="1" s="1"/>
</calcChain>
</file>

<file path=xl/sharedStrings.xml><?xml version="1.0" encoding="utf-8"?>
<sst xmlns="http://schemas.openxmlformats.org/spreadsheetml/2006/main" count="14" uniqueCount="14">
  <si>
    <t>Regular Price:</t>
  </si>
  <si>
    <t>Demand:</t>
  </si>
  <si>
    <t>Order:</t>
  </si>
  <si>
    <t>At least</t>
  </si>
  <si>
    <t>Ordered</t>
  </si>
  <si>
    <t>Unit Cost</t>
  </si>
  <si>
    <t>Surplus:</t>
  </si>
  <si>
    <t>Costs</t>
  </si>
  <si>
    <t>Revenue:</t>
  </si>
  <si>
    <t>Sale Price:</t>
  </si>
  <si>
    <t>Profit:</t>
  </si>
  <si>
    <t>DEMAND</t>
  </si>
  <si>
    <t>ORDER</t>
  </si>
  <si>
    <t>B &amp; N BOOKSTORE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</si>
</sst>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6" formatCode="&quot;$&quot;#,##0.00"/>
  </numFmts>
  <fonts count="7" x14ac:knownFonts="1">
    <font>
      <sz val="11"/>
      <color theme="1"/>
      <name val="Calibri"/>
      <family val="2"/>
      <scheme val="minor"/>
    </font>
    <font>
      <sz val="11"/>
      <color theme="1"/>
      <name val="Calibri"/>
      <family val="2"/>
      <scheme val="minor"/>
    </font>
    <font>
      <b/>
      <sz val="11"/>
      <color theme="1"/>
      <name val="Calibri"/>
      <family val="2"/>
      <scheme val="minor"/>
    </font>
    <font>
      <strike/>
      <sz val="11"/>
      <color theme="1"/>
      <name val="Calibri"/>
      <family val="2"/>
      <scheme val="minor"/>
    </font>
    <font>
      <b/>
      <sz val="16"/>
      <color theme="1"/>
      <name val="Calibri"/>
      <family val="2"/>
      <scheme val="minor"/>
    </font>
    <font>
      <sz val="11"/>
      <color rgb="FF002060"/>
      <name val="Calibri"/>
      <family val="2"/>
      <scheme val="minor"/>
    </font>
    <font>
      <b/>
      <sz val="20"/>
      <color theme="1"/>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3">
    <xf numFmtId="0" fontId="0" fillId="0" borderId="0" xfId="0"/>
    <xf numFmtId="0" fontId="2" fillId="0" borderId="0" xfId="0" applyFont="1"/>
    <xf numFmtId="0" fontId="0" fillId="0" borderId="1" xfId="0" applyBorder="1"/>
    <xf numFmtId="166" fontId="0" fillId="0" borderId="1" xfId="0" applyNumberFormat="1" applyBorder="1"/>
    <xf numFmtId="0" fontId="2" fillId="0" borderId="1" xfId="0" applyFont="1" applyBorder="1"/>
    <xf numFmtId="0" fontId="3" fillId="0" borderId="0" xfId="0" applyFont="1"/>
    <xf numFmtId="0" fontId="0" fillId="0" borderId="0" xfId="0" applyBorder="1"/>
    <xf numFmtId="0" fontId="0" fillId="0" borderId="0" xfId="0" applyAlignment="1">
      <alignment horizontal="center"/>
    </xf>
    <xf numFmtId="44" fontId="0" fillId="0" borderId="1" xfId="0" applyNumberFormat="1" applyBorder="1"/>
    <xf numFmtId="0" fontId="0" fillId="2" borderId="0" xfId="0" applyFill="1"/>
    <xf numFmtId="44" fontId="0" fillId="3" borderId="0" xfId="1" applyFont="1" applyFill="1"/>
    <xf numFmtId="44" fontId="0" fillId="4" borderId="0" xfId="0" applyNumberFormat="1" applyFill="1"/>
    <xf numFmtId="44" fontId="0" fillId="5" borderId="0" xfId="1" applyFont="1" applyFill="1"/>
    <xf numFmtId="44" fontId="0" fillId="4" borderId="0" xfId="1" applyFont="1" applyFill="1"/>
    <xf numFmtId="0" fontId="0" fillId="6" borderId="0" xfId="0" applyFill="1"/>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2" xfId="0" applyFont="1" applyFill="1" applyBorder="1" applyAlignment="1">
      <alignment horizontal="center" vertical="center"/>
    </xf>
    <xf numFmtId="0" fontId="4" fillId="7" borderId="3" xfId="0" applyFont="1" applyFill="1" applyBorder="1" applyAlignment="1">
      <alignment horizontal="center" vertical="center" textRotation="90"/>
    </xf>
    <xf numFmtId="0" fontId="4" fillId="7" borderId="5" xfId="0" applyFont="1" applyFill="1" applyBorder="1" applyAlignment="1">
      <alignment horizontal="center" vertical="center" textRotation="90"/>
    </xf>
    <xf numFmtId="0" fontId="4" fillId="7" borderId="4" xfId="0" applyFont="1" applyFill="1" applyBorder="1" applyAlignment="1">
      <alignment horizontal="center" vertical="center" textRotation="90"/>
    </xf>
    <xf numFmtId="44" fontId="5" fillId="2" borderId="2" xfId="0" applyNumberFormat="1" applyFont="1" applyFill="1" applyBorder="1"/>
    <xf numFmtId="0" fontId="6" fillId="8" borderId="0" xfId="0" applyFont="1" applyFill="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28575</xdr:colOff>
      <xdr:row>0</xdr:row>
      <xdr:rowOff>9525</xdr:rowOff>
    </xdr:from>
    <xdr:ext cx="8286750" cy="2667000"/>
    <xdr:sp macro="" textlink="">
      <xdr:nvSpPr>
        <xdr:cNvPr id="3" name="TextBox 2">
          <a:extLst>
            <a:ext uri="{FF2B5EF4-FFF2-40B4-BE49-F238E27FC236}">
              <a16:creationId xmlns:a16="http://schemas.microsoft.com/office/drawing/2014/main" id="{191518DA-EDA2-4E09-ADBB-009724E72294}"/>
            </a:ext>
          </a:extLst>
        </xdr:cNvPr>
        <xdr:cNvSpPr txBox="1"/>
      </xdr:nvSpPr>
      <xdr:spPr>
        <a:xfrm>
          <a:off x="6067425" y="9525"/>
          <a:ext cx="8286750" cy="26670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800" b="1" i="0" u="sng">
              <a:solidFill>
                <a:schemeClr val="tx1"/>
              </a:solidFill>
              <a:effectLst/>
              <a:latin typeface="+mn-lt"/>
              <a:ea typeface="+mn-ea"/>
              <a:cs typeface="+mn-cs"/>
            </a:rPr>
            <a:t>Scenario</a:t>
          </a:r>
        </a:p>
        <a:p>
          <a:r>
            <a:rPr lang="en-GB" sz="1200" b="1" i="0">
              <a:solidFill>
                <a:schemeClr val="tx1"/>
              </a:solidFill>
              <a:effectLst/>
              <a:latin typeface="Times New Roman" panose="02020603050405020304" pitchFamily="18" charset="0"/>
              <a:ea typeface="+mn-ea"/>
              <a:cs typeface="Times New Roman" panose="02020603050405020304" pitchFamily="18" charset="0"/>
            </a:rPr>
            <a:t>B&amp;N Bookstore</a:t>
          </a:r>
          <a:r>
            <a:rPr lang="en-GB" sz="1200" b="0" i="0">
              <a:solidFill>
                <a:schemeClr val="tx1"/>
              </a:solidFill>
              <a:effectLst/>
              <a:latin typeface="Times New Roman" panose="02020603050405020304" pitchFamily="18" charset="0"/>
              <a:ea typeface="+mn-ea"/>
              <a:cs typeface="Times New Roman" panose="02020603050405020304" pitchFamily="18" charset="0"/>
            </a:rPr>
            <a:t>,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endParaRPr lang="en-GB" sz="1200" b="0" i="0">
            <a:solidFill>
              <a:schemeClr val="tx1"/>
            </a:solidFill>
            <a:effectLst/>
            <a:latin typeface="Times New Roman" panose="02020603050405020304" pitchFamily="18" charset="0"/>
            <a:ea typeface="+mn-ea"/>
            <a:cs typeface="Times New Roman" panose="02020603050405020304" pitchFamily="18" charset="0"/>
          </a:endParaRPr>
        </a:p>
        <a:p>
          <a:r>
            <a:rPr lang="en-GB" sz="1200" b="1" i="0">
              <a:solidFill>
                <a:schemeClr val="tx1"/>
              </a:solidFill>
              <a:effectLst/>
              <a:latin typeface="Times New Roman" panose="02020603050405020304" pitchFamily="18" charset="0"/>
              <a:ea typeface="+mn-ea"/>
              <a:cs typeface="Times New Roman" panose="02020603050405020304" pitchFamily="18" charset="0"/>
            </a:rPr>
            <a:t>Question: How many copies of this hardback novel should B&amp;N order from the publisher?</a:t>
          </a:r>
        </a:p>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ECC2-8DC0-4089-960D-561981F94050}">
  <dimension ref="A1:Q27"/>
  <sheetViews>
    <sheetView tabSelected="1" workbookViewId="0">
      <selection activeCell="B12" sqref="B12"/>
    </sheetView>
  </sheetViews>
  <sheetFormatPr defaultRowHeight="15" x14ac:dyDescent="0.25"/>
  <cols>
    <col min="1" max="1" width="18.5703125" customWidth="1"/>
    <col min="2" max="2" width="12.5703125" bestFit="1" customWidth="1"/>
    <col min="5" max="5" width="15.7109375" customWidth="1"/>
    <col min="6" max="6" width="13.28515625" customWidth="1"/>
    <col min="7" max="7" width="12.140625" customWidth="1"/>
    <col min="8" max="8" width="13" customWidth="1"/>
    <col min="9" max="9" width="14.28515625" customWidth="1"/>
    <col min="10" max="10" width="15" customWidth="1"/>
    <col min="11" max="11" width="14.140625" customWidth="1"/>
    <col min="12" max="12" width="13.28515625" customWidth="1"/>
    <col min="13" max="13" width="13.85546875" customWidth="1"/>
    <col min="14" max="14" width="13.7109375" customWidth="1"/>
  </cols>
  <sheetData>
    <row r="1" spans="1:17" ht="26.25" x14ac:dyDescent="0.4">
      <c r="A1" s="22" t="s">
        <v>13</v>
      </c>
      <c r="B1" s="22"/>
      <c r="C1" s="22"/>
      <c r="D1" s="22"/>
      <c r="E1" s="22"/>
      <c r="F1" s="22"/>
      <c r="H1" s="7"/>
      <c r="I1" s="7"/>
      <c r="J1" s="7"/>
      <c r="K1" s="7"/>
      <c r="L1" s="7"/>
      <c r="M1" s="7"/>
      <c r="N1" s="7"/>
      <c r="O1" s="7"/>
      <c r="P1" s="7"/>
      <c r="Q1" s="7"/>
    </row>
    <row r="2" spans="1:17" x14ac:dyDescent="0.25">
      <c r="H2" s="7"/>
      <c r="I2" s="7"/>
      <c r="J2" s="7"/>
      <c r="K2" s="7"/>
      <c r="L2" s="7"/>
      <c r="M2" s="7"/>
      <c r="N2" s="7"/>
      <c r="O2" s="7"/>
      <c r="P2" s="7"/>
      <c r="Q2" s="7"/>
    </row>
    <row r="3" spans="1:17" x14ac:dyDescent="0.25">
      <c r="H3" s="7"/>
      <c r="I3" s="7"/>
      <c r="J3" s="7"/>
      <c r="K3" s="7"/>
      <c r="L3" s="7"/>
      <c r="M3" s="7"/>
      <c r="N3" s="7"/>
      <c r="O3" s="7"/>
      <c r="P3" s="7"/>
      <c r="Q3" s="7"/>
    </row>
    <row r="4" spans="1:17" x14ac:dyDescent="0.25">
      <c r="A4" s="1" t="s">
        <v>0</v>
      </c>
      <c r="B4" s="10">
        <v>30</v>
      </c>
      <c r="H4" s="7"/>
      <c r="I4" s="7"/>
      <c r="J4" s="7"/>
      <c r="K4" s="7"/>
      <c r="L4" s="7"/>
      <c r="M4" s="7"/>
      <c r="N4" s="7"/>
      <c r="O4" s="7"/>
      <c r="P4" s="7"/>
      <c r="Q4" s="7"/>
    </row>
    <row r="5" spans="1:17" x14ac:dyDescent="0.25">
      <c r="A5" s="1" t="s">
        <v>9</v>
      </c>
      <c r="B5" s="10">
        <v>10</v>
      </c>
      <c r="E5" s="1" t="s">
        <v>3</v>
      </c>
      <c r="H5" s="7"/>
      <c r="I5" s="7"/>
      <c r="J5" s="7"/>
      <c r="K5" s="7"/>
      <c r="L5" s="7"/>
      <c r="M5" s="7"/>
      <c r="N5" s="7"/>
      <c r="O5" s="7"/>
      <c r="P5" s="7"/>
      <c r="Q5" s="7"/>
    </row>
    <row r="6" spans="1:17" x14ac:dyDescent="0.25">
      <c r="E6" s="4" t="s">
        <v>4</v>
      </c>
      <c r="F6" s="4" t="s">
        <v>5</v>
      </c>
      <c r="H6" s="7"/>
      <c r="I6" s="7"/>
      <c r="J6" s="7"/>
      <c r="K6" s="7"/>
      <c r="L6" s="7"/>
      <c r="M6" s="7"/>
      <c r="N6" s="7"/>
      <c r="O6" s="7"/>
      <c r="P6" s="7"/>
      <c r="Q6" s="7"/>
    </row>
    <row r="7" spans="1:17" x14ac:dyDescent="0.25">
      <c r="E7" s="2">
        <v>0</v>
      </c>
      <c r="F7" s="3">
        <v>24</v>
      </c>
      <c r="H7" s="7"/>
      <c r="I7" s="7"/>
      <c r="J7" s="7"/>
      <c r="K7" s="7"/>
      <c r="L7" s="7"/>
      <c r="M7" s="7"/>
      <c r="N7" s="7"/>
      <c r="O7" s="7"/>
      <c r="P7" s="7"/>
      <c r="Q7" s="7"/>
    </row>
    <row r="8" spans="1:17" x14ac:dyDescent="0.25">
      <c r="E8" s="2">
        <v>1000</v>
      </c>
      <c r="F8" s="3">
        <v>23</v>
      </c>
      <c r="H8" s="7"/>
      <c r="I8" s="7"/>
      <c r="J8" s="7"/>
      <c r="K8" s="7"/>
      <c r="L8" s="7"/>
      <c r="M8" s="7"/>
      <c r="N8" s="7"/>
      <c r="O8" s="7"/>
      <c r="P8" s="7"/>
      <c r="Q8" s="7"/>
    </row>
    <row r="9" spans="1:17" x14ac:dyDescent="0.25">
      <c r="A9" s="1" t="s">
        <v>1</v>
      </c>
      <c r="B9" s="9">
        <v>500</v>
      </c>
      <c r="E9" s="2">
        <v>2000</v>
      </c>
      <c r="F9" s="3">
        <v>22.25</v>
      </c>
      <c r="H9" s="7"/>
      <c r="I9" s="7"/>
      <c r="J9" s="7"/>
      <c r="K9" s="7"/>
      <c r="L9" s="7"/>
      <c r="M9" s="7"/>
      <c r="N9" s="7"/>
      <c r="O9" s="7"/>
      <c r="P9" s="7"/>
      <c r="Q9" s="7"/>
    </row>
    <row r="10" spans="1:17" x14ac:dyDescent="0.25">
      <c r="A10" s="1" t="s">
        <v>2</v>
      </c>
      <c r="B10" s="9">
        <v>500</v>
      </c>
      <c r="E10" s="2">
        <v>3000</v>
      </c>
      <c r="F10" s="3">
        <v>21.75</v>
      </c>
      <c r="H10" s="7"/>
      <c r="I10" s="7"/>
      <c r="J10" s="7"/>
      <c r="K10" s="7"/>
      <c r="L10" s="7"/>
      <c r="M10" s="7"/>
      <c r="N10" s="7"/>
      <c r="O10" s="7"/>
      <c r="P10" s="7"/>
      <c r="Q10" s="7"/>
    </row>
    <row r="11" spans="1:17" x14ac:dyDescent="0.25">
      <c r="E11" s="2">
        <v>4000</v>
      </c>
      <c r="F11" s="3">
        <v>21.3</v>
      </c>
      <c r="H11" s="7"/>
      <c r="I11" s="7"/>
      <c r="J11" s="7"/>
      <c r="K11" s="7"/>
      <c r="L11" s="7"/>
      <c r="M11" s="7"/>
      <c r="N11" s="7"/>
      <c r="O11" s="7"/>
      <c r="P11" s="7"/>
      <c r="Q11" s="7"/>
    </row>
    <row r="12" spans="1:17" x14ac:dyDescent="0.25">
      <c r="A12" s="1" t="s">
        <v>6</v>
      </c>
      <c r="B12" s="14">
        <f>MAX(B10-B9,0)</f>
        <v>0</v>
      </c>
      <c r="E12" s="2">
        <v>5000</v>
      </c>
      <c r="F12" s="3">
        <v>20.75</v>
      </c>
      <c r="H12" s="7"/>
      <c r="I12" s="7"/>
      <c r="J12" s="7"/>
      <c r="K12" s="7"/>
      <c r="L12" s="7"/>
      <c r="M12" s="7"/>
      <c r="N12" s="7"/>
      <c r="O12" s="7"/>
      <c r="P12" s="7"/>
      <c r="Q12" s="7"/>
    </row>
    <row r="13" spans="1:17" x14ac:dyDescent="0.25">
      <c r="H13" s="7"/>
      <c r="I13" s="7"/>
      <c r="J13" s="7"/>
      <c r="K13" s="7"/>
      <c r="L13" s="7"/>
      <c r="M13" s="7"/>
      <c r="N13" s="7"/>
      <c r="O13" s="7"/>
      <c r="P13" s="7"/>
      <c r="Q13" s="7"/>
    </row>
    <row r="14" spans="1:17" x14ac:dyDescent="0.25">
      <c r="H14" s="7"/>
      <c r="I14" s="7"/>
      <c r="J14" s="7"/>
      <c r="K14" s="7"/>
      <c r="L14" s="7"/>
      <c r="M14" s="7"/>
      <c r="N14" s="7"/>
      <c r="O14" s="7"/>
      <c r="P14" s="7"/>
      <c r="Q14" s="7"/>
    </row>
    <row r="15" spans="1:17" x14ac:dyDescent="0.25">
      <c r="A15" s="1" t="s">
        <v>7</v>
      </c>
      <c r="B15" s="13">
        <f>VLOOKUP(B10,E6:F12,2,TRUE)*B10</f>
        <v>12000</v>
      </c>
    </row>
    <row r="16" spans="1:17" ht="21" x14ac:dyDescent="0.25">
      <c r="D16" s="18" t="s">
        <v>12</v>
      </c>
      <c r="E16" s="15" t="s">
        <v>11</v>
      </c>
      <c r="F16" s="16"/>
      <c r="G16" s="16"/>
      <c r="H16" s="16"/>
      <c r="I16" s="16"/>
      <c r="J16" s="16"/>
      <c r="K16" s="16"/>
      <c r="L16" s="16"/>
      <c r="M16" s="16"/>
      <c r="N16" s="17"/>
      <c r="O16" s="6"/>
    </row>
    <row r="17" spans="1:14" x14ac:dyDescent="0.25">
      <c r="A17" s="1" t="s">
        <v>8</v>
      </c>
      <c r="B17" s="12">
        <f>MIN(B9:B10)*B4+B12*B5</f>
        <v>15000</v>
      </c>
      <c r="D17" s="19"/>
      <c r="E17" s="21">
        <f>B20</f>
        <v>3000</v>
      </c>
      <c r="F17" s="2">
        <v>500</v>
      </c>
      <c r="G17" s="2">
        <v>1000</v>
      </c>
      <c r="H17" s="2">
        <v>1500</v>
      </c>
      <c r="I17" s="2">
        <v>2000</v>
      </c>
      <c r="J17" s="2">
        <v>2500</v>
      </c>
      <c r="K17" s="2">
        <v>3000</v>
      </c>
      <c r="L17" s="2">
        <v>3500</v>
      </c>
      <c r="M17" s="2">
        <v>4000</v>
      </c>
      <c r="N17" s="2">
        <v>4500</v>
      </c>
    </row>
    <row r="18" spans="1:14" ht="15" customHeight="1" x14ac:dyDescent="0.25">
      <c r="D18" s="19"/>
      <c r="E18" s="2">
        <v>500</v>
      </c>
      <c r="F18" s="8">
        <f t="dataTable" ref="F18:N26" dt2D="1" dtr="1" r1="B9" r2="B10"/>
        <v>3000</v>
      </c>
      <c r="G18" s="2">
        <v>3000</v>
      </c>
      <c r="H18" s="2">
        <v>3000</v>
      </c>
      <c r="I18" s="2">
        <v>3000</v>
      </c>
      <c r="J18" s="2">
        <v>3000</v>
      </c>
      <c r="K18" s="2">
        <v>3000</v>
      </c>
      <c r="L18" s="2">
        <v>3000</v>
      </c>
      <c r="M18" s="2">
        <v>3000</v>
      </c>
      <c r="N18" s="2">
        <v>3000</v>
      </c>
    </row>
    <row r="19" spans="1:14" x14ac:dyDescent="0.25">
      <c r="D19" s="19"/>
      <c r="E19" s="2">
        <v>1000</v>
      </c>
      <c r="F19" s="2">
        <v>-3000</v>
      </c>
      <c r="G19" s="2">
        <v>7000</v>
      </c>
      <c r="H19" s="2">
        <v>7000</v>
      </c>
      <c r="I19" s="2">
        <v>7000</v>
      </c>
      <c r="J19" s="2">
        <v>7000</v>
      </c>
      <c r="K19" s="2">
        <v>7000</v>
      </c>
      <c r="L19" s="2">
        <v>7000</v>
      </c>
      <c r="M19" s="2">
        <v>7000</v>
      </c>
      <c r="N19" s="2">
        <v>7000</v>
      </c>
    </row>
    <row r="20" spans="1:14" x14ac:dyDescent="0.25">
      <c r="A20" s="1" t="s">
        <v>10</v>
      </c>
      <c r="B20" s="11">
        <f>B17-B15</f>
        <v>3000</v>
      </c>
      <c r="D20" s="19"/>
      <c r="E20" s="2">
        <v>1500</v>
      </c>
      <c r="F20" s="2">
        <v>-9500</v>
      </c>
      <c r="G20" s="2">
        <v>500</v>
      </c>
      <c r="H20" s="2">
        <v>10500</v>
      </c>
      <c r="I20" s="2">
        <v>10500</v>
      </c>
      <c r="J20" s="2">
        <v>10500</v>
      </c>
      <c r="K20" s="2">
        <v>10500</v>
      </c>
      <c r="L20" s="2">
        <v>10500</v>
      </c>
      <c r="M20" s="2">
        <v>10500</v>
      </c>
      <c r="N20" s="2">
        <v>10500</v>
      </c>
    </row>
    <row r="21" spans="1:14" x14ac:dyDescent="0.25">
      <c r="D21" s="19"/>
      <c r="E21" s="2">
        <v>2000</v>
      </c>
      <c r="F21" s="2">
        <v>-14500</v>
      </c>
      <c r="G21" s="2">
        <v>-4500</v>
      </c>
      <c r="H21" s="2">
        <v>5500</v>
      </c>
      <c r="I21" s="2">
        <v>15500</v>
      </c>
      <c r="J21" s="2">
        <v>15500</v>
      </c>
      <c r="K21" s="2">
        <v>15500</v>
      </c>
      <c r="L21" s="2">
        <v>15500</v>
      </c>
      <c r="M21" s="2">
        <v>15500</v>
      </c>
      <c r="N21" s="2">
        <v>15500</v>
      </c>
    </row>
    <row r="22" spans="1:14" x14ac:dyDescent="0.25">
      <c r="D22" s="19"/>
      <c r="E22" s="2">
        <v>2500</v>
      </c>
      <c r="F22" s="2">
        <v>-20625</v>
      </c>
      <c r="G22" s="2">
        <v>-10625</v>
      </c>
      <c r="H22" s="2">
        <v>-625</v>
      </c>
      <c r="I22" s="2">
        <v>9375</v>
      </c>
      <c r="J22" s="2">
        <v>19375</v>
      </c>
      <c r="K22" s="2">
        <v>19375</v>
      </c>
      <c r="L22" s="2">
        <v>19375</v>
      </c>
      <c r="M22" s="2">
        <v>19375</v>
      </c>
      <c r="N22" s="2">
        <v>19375</v>
      </c>
    </row>
    <row r="23" spans="1:14" x14ac:dyDescent="0.25">
      <c r="D23" s="19"/>
      <c r="E23" s="2">
        <v>3000</v>
      </c>
      <c r="F23" s="2">
        <v>-25250</v>
      </c>
      <c r="G23" s="2">
        <v>-15250</v>
      </c>
      <c r="H23" s="2">
        <v>-5250</v>
      </c>
      <c r="I23" s="2">
        <v>4750</v>
      </c>
      <c r="J23" s="2">
        <v>14750</v>
      </c>
      <c r="K23" s="2">
        <v>24750</v>
      </c>
      <c r="L23" s="2">
        <v>24750</v>
      </c>
      <c r="M23" s="2">
        <v>24750</v>
      </c>
      <c r="N23" s="2">
        <v>24750</v>
      </c>
    </row>
    <row r="24" spans="1:14" x14ac:dyDescent="0.25">
      <c r="D24" s="19"/>
      <c r="E24" s="2">
        <v>3500</v>
      </c>
      <c r="F24" s="2">
        <v>-31125</v>
      </c>
      <c r="G24" s="2">
        <v>-21125</v>
      </c>
      <c r="H24" s="2">
        <v>-11125</v>
      </c>
      <c r="I24" s="2">
        <v>-1125</v>
      </c>
      <c r="J24" s="2">
        <v>8875</v>
      </c>
      <c r="K24" s="2">
        <v>18875</v>
      </c>
      <c r="L24" s="2">
        <v>28875</v>
      </c>
      <c r="M24" s="2">
        <v>28875</v>
      </c>
      <c r="N24" s="2">
        <v>28875</v>
      </c>
    </row>
    <row r="25" spans="1:14" x14ac:dyDescent="0.25">
      <c r="D25" s="19"/>
      <c r="E25" s="2">
        <v>4000</v>
      </c>
      <c r="F25" s="2">
        <v>-35200</v>
      </c>
      <c r="G25" s="2">
        <v>-25200</v>
      </c>
      <c r="H25" s="2">
        <v>-15200</v>
      </c>
      <c r="I25" s="2">
        <v>-5200</v>
      </c>
      <c r="J25" s="2">
        <v>4800</v>
      </c>
      <c r="K25" s="2">
        <v>14800</v>
      </c>
      <c r="L25" s="2">
        <v>24800</v>
      </c>
      <c r="M25" s="2">
        <v>34800</v>
      </c>
      <c r="N25" s="2">
        <v>34800</v>
      </c>
    </row>
    <row r="26" spans="1:14" x14ac:dyDescent="0.25">
      <c r="D26" s="20"/>
      <c r="E26" s="2">
        <v>4500</v>
      </c>
      <c r="F26" s="2">
        <v>-40850</v>
      </c>
      <c r="G26" s="2">
        <v>-30850</v>
      </c>
      <c r="H26" s="2">
        <v>-20850</v>
      </c>
      <c r="I26" s="2">
        <v>-10850</v>
      </c>
      <c r="J26" s="2">
        <v>-850</v>
      </c>
      <c r="K26" s="2">
        <v>9150</v>
      </c>
      <c r="L26" s="2">
        <v>19150</v>
      </c>
      <c r="M26" s="2">
        <v>29150</v>
      </c>
      <c r="N26" s="2">
        <v>39150</v>
      </c>
    </row>
    <row r="27" spans="1:14" x14ac:dyDescent="0.25">
      <c r="E27" s="5"/>
    </row>
  </sheetData>
  <mergeCells count="4">
    <mergeCell ref="D16:D26"/>
    <mergeCell ref="E16:N16"/>
    <mergeCell ref="H1:Q14"/>
    <mergeCell ref="A1:F1"/>
  </mergeCells>
  <conditionalFormatting sqref="E17:N26">
    <cfRule type="colorScale" priority="1">
      <colorScale>
        <cfvo type="min"/>
        <cfvo type="max"/>
        <color rgb="FF63BE7B"/>
        <color rgb="FFFFEF9C"/>
      </colorScale>
    </cfRule>
  </conditionalFormatting>
  <conditionalFormatting sqref="E6:F1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2023-12-24T14:08:58Z</dcterms:created>
  <dcterms:modified xsi:type="dcterms:W3CDTF">2023-12-24T14:59:29Z</dcterms:modified>
</cp:coreProperties>
</file>