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C3" i="1" l="1"/>
  <c r="M2" i="1"/>
  <c r="M3" i="1"/>
  <c r="C4" i="1" l="1"/>
  <c r="M4" i="1" l="1"/>
  <c r="C5" i="1" s="1"/>
  <c r="M5" i="1" s="1"/>
  <c r="C6" i="1" s="1"/>
  <c r="M6" i="1" s="1"/>
  <c r="C7" i="1" l="1"/>
  <c r="M7" i="1" s="1"/>
  <c r="C8" i="1" l="1"/>
  <c r="M8" i="1" s="1"/>
  <c r="C9" i="1" l="1"/>
  <c r="M9" i="1" s="1"/>
  <c r="C10" i="1" l="1"/>
  <c r="M10" i="1" s="1"/>
  <c r="C11" i="1" l="1"/>
  <c r="M11" i="1" s="1"/>
  <c r="C12" i="1" l="1"/>
  <c r="M12" i="1" s="1"/>
  <c r="C13" i="1" l="1"/>
  <c r="M13" i="1" s="1"/>
  <c r="C14" i="1" l="1"/>
  <c r="M14" i="1" s="1"/>
  <c r="C15" i="1" l="1"/>
  <c r="M15" i="1" s="1"/>
  <c r="C16" i="1" l="1"/>
  <c r="M16" i="1" s="1"/>
  <c r="C17" i="1" l="1"/>
  <c r="M17" i="1" s="1"/>
  <c r="C18" i="1" l="1"/>
  <c r="M18" i="1" s="1"/>
  <c r="C19" i="1" l="1"/>
  <c r="M19" i="1" s="1"/>
  <c r="C20" i="1" l="1"/>
  <c r="M20" i="1" s="1"/>
  <c r="C21" i="1" l="1"/>
  <c r="M21" i="1" s="1"/>
  <c r="C22" i="1" l="1"/>
  <c r="M22" i="1" s="1"/>
</calcChain>
</file>

<file path=xl/sharedStrings.xml><?xml version="1.0" encoding="utf-8"?>
<sst xmlns="http://schemas.openxmlformats.org/spreadsheetml/2006/main" count="17" uniqueCount="17">
  <si>
    <t>GELİR</t>
  </si>
  <si>
    <t>ELEMAN</t>
  </si>
  <si>
    <t>MALZEME</t>
  </si>
  <si>
    <t>YEMEK</t>
  </si>
  <si>
    <t>KALAN</t>
  </si>
  <si>
    <t>KART</t>
  </si>
  <si>
    <t>NUMBER</t>
  </si>
  <si>
    <t>OTOVINN</t>
  </si>
  <si>
    <t>ÖMER T.</t>
  </si>
  <si>
    <t>VERİLEN PARALAR</t>
  </si>
  <si>
    <t>DEVİR</t>
  </si>
  <si>
    <t>75 TL NUMBERONE ALINDI</t>
  </si>
  <si>
    <t>1300 TL DEN KALAN 25 TL+KART=595</t>
  </si>
  <si>
    <t>SELİM</t>
  </si>
  <si>
    <t>KENDİNDE 100 TL PARA KALMIŞ Aldı saydım</t>
  </si>
  <si>
    <t>2+810Ğ</t>
  </si>
  <si>
    <t>ijök 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</si>
</sst>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2E3EE"/>
        <bgColor indexed="64"/>
      </patternFill>
    </fill>
    <fill>
      <patternFill patternType="solid">
        <fgColor rgb="FFF993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2" fillId="0" borderId="1" xfId="0" applyNumberFormat="1" applyFont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FF33"/>
      <color rgb="FFF99355"/>
      <color rgb="FF02E3EE"/>
      <color rgb="FF99CC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E2" sqref="E2"/>
    </sheetView>
  </sheetViews>
  <sheetFormatPr defaultRowHeight="15" x14ac:dyDescent="0.25"/>
  <cols>
    <col min="1" max="1" width="10.85546875" customWidth="1"/>
    <col min="2" max="3" width="16.85546875" customWidth="1"/>
  </cols>
  <sheetData>
    <row r="1" spans="1:19" ht="15.75" thickTop="1" x14ac:dyDescent="0.25">
      <c r="A1" s="2"/>
      <c r="B1" s="3" t="s">
        <v>9</v>
      </c>
      <c r="C1" s="3" t="s">
        <v>10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13</v>
      </c>
      <c r="I1" s="3" t="s">
        <v>5</v>
      </c>
      <c r="J1" s="3" t="s">
        <v>6</v>
      </c>
      <c r="K1" s="3" t="s">
        <v>7</v>
      </c>
      <c r="L1" s="3" t="s">
        <v>8</v>
      </c>
      <c r="M1" s="4" t="s">
        <v>4</v>
      </c>
    </row>
    <row r="2" spans="1:19" x14ac:dyDescent="0.25">
      <c r="A2" s="11">
        <v>44139</v>
      </c>
      <c r="B2" s="8"/>
      <c r="C2" s="8"/>
      <c r="D2" s="5"/>
      <c r="E2" s="6" t="s">
        <v>16</v>
      </c>
      <c r="F2" s="6"/>
      <c r="G2" s="6"/>
      <c r="H2" s="6">
        <v>90</v>
      </c>
      <c r="I2" s="1"/>
      <c r="J2" s="1"/>
      <c r="K2" s="7"/>
      <c r="L2" s="7"/>
      <c r="M2" s="12">
        <f>SUM(C2:D2)-SUM(E2:F2:G2:H2)</f>
        <v>-90</v>
      </c>
    </row>
    <row r="3" spans="1:19" x14ac:dyDescent="0.25">
      <c r="A3" s="9">
        <v>44140</v>
      </c>
      <c r="B3" s="10"/>
      <c r="C3" s="10">
        <f>(M2)</f>
        <v>-90</v>
      </c>
      <c r="D3" s="5">
        <v>70</v>
      </c>
      <c r="E3" s="6" t="s">
        <v>15</v>
      </c>
      <c r="F3" s="6">
        <v>10</v>
      </c>
      <c r="G3" s="6"/>
      <c r="H3" s="6">
        <v>90</v>
      </c>
      <c r="I3" s="1"/>
      <c r="J3" s="1"/>
      <c r="K3" s="7"/>
      <c r="L3" s="7"/>
      <c r="M3" s="10">
        <f>SUM(C3:D3)-SUM(E3:F3:G3:H3)</f>
        <v>-120</v>
      </c>
      <c r="N3" s="14"/>
      <c r="O3" s="14"/>
      <c r="P3" s="14"/>
      <c r="Q3" s="14"/>
      <c r="R3" s="14"/>
      <c r="S3" s="14"/>
    </row>
    <row r="4" spans="1:19" x14ac:dyDescent="0.25">
      <c r="A4" s="9">
        <v>44141</v>
      </c>
      <c r="B4" s="10">
        <v>4050</v>
      </c>
      <c r="C4" s="10">
        <f>(M3)</f>
        <v>-120</v>
      </c>
      <c r="D4" s="5">
        <v>255</v>
      </c>
      <c r="E4" s="6">
        <v>160</v>
      </c>
      <c r="F4" s="6"/>
      <c r="G4" s="6">
        <v>30</v>
      </c>
      <c r="H4" s="6">
        <v>90</v>
      </c>
      <c r="I4" s="1"/>
      <c r="J4" s="1"/>
      <c r="K4" s="7"/>
      <c r="L4" s="7"/>
      <c r="M4" s="10">
        <f>SUM(B4:C4:D4)-SUM(E4:F4:G4:H4)</f>
        <v>3905</v>
      </c>
      <c r="N4" s="14"/>
      <c r="O4" s="14"/>
      <c r="P4" s="14"/>
      <c r="Q4" s="14"/>
      <c r="R4" s="14"/>
      <c r="S4" s="14"/>
    </row>
    <row r="5" spans="1:19" x14ac:dyDescent="0.25">
      <c r="A5" s="9">
        <v>44142</v>
      </c>
      <c r="B5" s="10"/>
      <c r="C5" s="10">
        <f t="shared" ref="C5:C22" si="0">(M4)</f>
        <v>3905</v>
      </c>
      <c r="D5" s="5">
        <v>345</v>
      </c>
      <c r="E5" s="6"/>
      <c r="F5" s="6">
        <v>125</v>
      </c>
      <c r="G5" s="6">
        <v>40</v>
      </c>
      <c r="H5" s="6">
        <v>90</v>
      </c>
      <c r="I5" s="1"/>
      <c r="J5" s="1"/>
      <c r="K5" s="7"/>
      <c r="L5" s="7"/>
      <c r="M5" s="10">
        <f>SUM(B5:C5:D5)-SUM(E5:F5:G5:H5)</f>
        <v>3995</v>
      </c>
    </row>
    <row r="6" spans="1:19" x14ac:dyDescent="0.25">
      <c r="A6" s="9">
        <v>44143</v>
      </c>
      <c r="B6" s="10"/>
      <c r="C6" s="10">
        <f t="shared" si="0"/>
        <v>3995</v>
      </c>
      <c r="D6" s="5">
        <v>200</v>
      </c>
      <c r="E6" s="6">
        <v>230</v>
      </c>
      <c r="F6" s="6">
        <v>710</v>
      </c>
      <c r="G6" s="6">
        <v>53</v>
      </c>
      <c r="H6" s="6">
        <v>90</v>
      </c>
      <c r="I6" s="1">
        <v>30</v>
      </c>
      <c r="J6" s="1"/>
      <c r="K6" s="7"/>
      <c r="L6" s="7"/>
      <c r="M6" s="10">
        <f>SUM(B6:C6:D6)-SUM(E6:F6:G6:H6)</f>
        <v>3112</v>
      </c>
    </row>
    <row r="7" spans="1:19" x14ac:dyDescent="0.25">
      <c r="A7" s="9">
        <v>44144</v>
      </c>
      <c r="B7" s="10"/>
      <c r="C7" s="10">
        <f t="shared" si="0"/>
        <v>3112</v>
      </c>
      <c r="D7" s="5">
        <v>180</v>
      </c>
      <c r="E7" s="6">
        <v>230</v>
      </c>
      <c r="F7" s="6">
        <v>550</v>
      </c>
      <c r="G7" s="6">
        <v>45</v>
      </c>
      <c r="H7" s="6">
        <v>90</v>
      </c>
      <c r="I7" s="1">
        <v>90</v>
      </c>
      <c r="J7" s="1"/>
      <c r="K7" s="7">
        <v>20</v>
      </c>
      <c r="L7" s="7">
        <v>30</v>
      </c>
      <c r="M7" s="10">
        <f>SUM(B7:C7:D7)-SUM(E7:F7:G7:H7)</f>
        <v>2377</v>
      </c>
    </row>
    <row r="8" spans="1:19" x14ac:dyDescent="0.25">
      <c r="A8" s="9">
        <v>44145</v>
      </c>
      <c r="B8" s="10"/>
      <c r="C8" s="10">
        <f t="shared" si="0"/>
        <v>2377</v>
      </c>
      <c r="D8" s="5">
        <v>265</v>
      </c>
      <c r="E8" s="6">
        <v>70</v>
      </c>
      <c r="F8" s="6"/>
      <c r="G8" s="6">
        <v>25</v>
      </c>
      <c r="H8" s="6"/>
      <c r="I8" s="1">
        <v>90</v>
      </c>
      <c r="J8" s="1"/>
      <c r="K8" s="7"/>
      <c r="L8" s="7"/>
      <c r="M8" s="10">
        <f>SUM(B8:C8:D8)-SUM(E8:F8:G8:H8)</f>
        <v>2547</v>
      </c>
    </row>
    <row r="9" spans="1:19" x14ac:dyDescent="0.25">
      <c r="A9" s="9">
        <v>44146</v>
      </c>
      <c r="B9" s="10"/>
      <c r="C9" s="10">
        <f t="shared" si="0"/>
        <v>2547</v>
      </c>
      <c r="D9" s="5">
        <v>435</v>
      </c>
      <c r="E9" s="6">
        <v>160</v>
      </c>
      <c r="F9" s="6">
        <v>350</v>
      </c>
      <c r="G9" s="6">
        <v>15</v>
      </c>
      <c r="H9" s="6"/>
      <c r="I9" s="1">
        <v>30</v>
      </c>
      <c r="J9" s="1">
        <v>25</v>
      </c>
      <c r="K9" s="7"/>
      <c r="L9" s="7"/>
      <c r="M9" s="10">
        <f>SUM(B9:C9:D9)-SUM(E9:F9:G9:H9)</f>
        <v>2457</v>
      </c>
    </row>
    <row r="10" spans="1:19" x14ac:dyDescent="0.25">
      <c r="A10" s="9">
        <v>44147</v>
      </c>
      <c r="B10" s="10"/>
      <c r="C10" s="10">
        <f t="shared" si="0"/>
        <v>2457</v>
      </c>
      <c r="D10" s="5">
        <v>295</v>
      </c>
      <c r="E10" s="6">
        <v>160</v>
      </c>
      <c r="F10" s="6"/>
      <c r="G10" s="6">
        <v>25</v>
      </c>
      <c r="H10" s="6">
        <v>90</v>
      </c>
      <c r="I10" s="1"/>
      <c r="J10" s="1"/>
      <c r="K10" s="7"/>
      <c r="L10" s="7">
        <v>30</v>
      </c>
      <c r="M10" s="10">
        <f>SUM(B10:C10:D10)-SUM(E10:F10:G10:H10)</f>
        <v>2477</v>
      </c>
      <c r="N10" s="13" t="s">
        <v>14</v>
      </c>
      <c r="O10" s="13"/>
      <c r="P10" s="13"/>
      <c r="Q10" s="13"/>
      <c r="R10" s="13"/>
    </row>
    <row r="11" spans="1:19" x14ac:dyDescent="0.25">
      <c r="A11" s="9">
        <v>44148</v>
      </c>
      <c r="B11" s="10"/>
      <c r="C11" s="10">
        <f t="shared" si="0"/>
        <v>2477</v>
      </c>
      <c r="D11" s="5">
        <v>415</v>
      </c>
      <c r="E11" s="6">
        <v>160</v>
      </c>
      <c r="F11" s="6">
        <v>120</v>
      </c>
      <c r="G11" s="6">
        <v>20</v>
      </c>
      <c r="H11" s="6"/>
      <c r="I11" s="1">
        <v>200</v>
      </c>
      <c r="J11" s="1">
        <v>25</v>
      </c>
      <c r="K11" s="7">
        <v>20</v>
      </c>
      <c r="L11" s="7">
        <v>90</v>
      </c>
      <c r="M11" s="10">
        <f>SUM(B11:C11:D11)-SUM(E11:F11:G11:H11)</f>
        <v>2592</v>
      </c>
    </row>
    <row r="12" spans="1:19" x14ac:dyDescent="0.25">
      <c r="A12" s="9">
        <v>44149</v>
      </c>
      <c r="B12" s="10"/>
      <c r="C12" s="10">
        <f t="shared" si="0"/>
        <v>2592</v>
      </c>
      <c r="D12" s="5">
        <v>475</v>
      </c>
      <c r="E12" s="6">
        <v>160</v>
      </c>
      <c r="F12" s="6"/>
      <c r="G12" s="6">
        <v>38</v>
      </c>
      <c r="H12" s="6"/>
      <c r="I12" s="1"/>
      <c r="J12" s="1"/>
      <c r="K12" s="7"/>
      <c r="L12" s="7"/>
      <c r="M12" s="10">
        <f>SUM(B12:C12:D12)-SUM(E12:F12:G12:H12)</f>
        <v>2869</v>
      </c>
    </row>
    <row r="13" spans="1:19" x14ac:dyDescent="0.25">
      <c r="A13" s="9">
        <v>44150</v>
      </c>
      <c r="B13" s="10"/>
      <c r="C13" s="10">
        <f t="shared" si="0"/>
        <v>2869</v>
      </c>
      <c r="D13" s="5">
        <v>553</v>
      </c>
      <c r="E13" s="6">
        <v>70</v>
      </c>
      <c r="F13" s="6"/>
      <c r="G13" s="6">
        <v>30</v>
      </c>
      <c r="H13" s="6">
        <v>90</v>
      </c>
      <c r="I13" s="1">
        <v>130</v>
      </c>
      <c r="J13" s="1"/>
      <c r="K13" s="7"/>
      <c r="L13" s="7"/>
      <c r="M13" s="10">
        <f>SUM(B13:C13:D13)-SUM(E13:F13:G13:H13)</f>
        <v>3232</v>
      </c>
      <c r="N13" s="15"/>
      <c r="O13" s="15"/>
      <c r="P13" s="15"/>
      <c r="Q13" s="15"/>
      <c r="R13" s="15"/>
    </row>
    <row r="14" spans="1:19" x14ac:dyDescent="0.25">
      <c r="A14" s="9">
        <v>44151</v>
      </c>
      <c r="B14" s="10"/>
      <c r="C14" s="10">
        <f t="shared" si="0"/>
        <v>3232</v>
      </c>
      <c r="D14" s="5">
        <v>90</v>
      </c>
      <c r="E14" s="6">
        <v>160</v>
      </c>
      <c r="F14" s="6">
        <v>550</v>
      </c>
      <c r="G14" s="6">
        <v>30</v>
      </c>
      <c r="H14" s="6"/>
      <c r="I14" s="7">
        <v>220</v>
      </c>
      <c r="J14" s="1"/>
      <c r="K14" s="7"/>
      <c r="L14" s="7"/>
      <c r="M14" s="10">
        <f>SUM(B14:C14:D14)-SUM(E14:F14:G14:H14)</f>
        <v>2582</v>
      </c>
    </row>
    <row r="15" spans="1:19" x14ac:dyDescent="0.25">
      <c r="A15" s="9">
        <v>44152</v>
      </c>
      <c r="B15" s="10">
        <v>595</v>
      </c>
      <c r="C15" s="10">
        <f t="shared" si="0"/>
        <v>2582</v>
      </c>
      <c r="D15" s="5">
        <v>495</v>
      </c>
      <c r="E15" s="6">
        <v>160</v>
      </c>
      <c r="F15" s="6">
        <v>870</v>
      </c>
      <c r="G15" s="6">
        <v>18</v>
      </c>
      <c r="H15" s="6"/>
      <c r="I15" s="7">
        <v>60</v>
      </c>
      <c r="J15" s="1"/>
      <c r="K15" s="7"/>
      <c r="L15" s="7"/>
      <c r="M15" s="10">
        <f>SUM(B15:C15:D15)-SUM(E15:F15:G15:H15)</f>
        <v>2624</v>
      </c>
      <c r="N15" s="13" t="s">
        <v>12</v>
      </c>
      <c r="O15" s="13"/>
      <c r="P15" s="13"/>
      <c r="Q15" s="13"/>
      <c r="R15" s="13"/>
    </row>
    <row r="16" spans="1:19" x14ac:dyDescent="0.25">
      <c r="A16" s="9">
        <v>44153</v>
      </c>
      <c r="B16" s="10">
        <v>75</v>
      </c>
      <c r="C16" s="10">
        <f t="shared" si="0"/>
        <v>2624</v>
      </c>
      <c r="D16" s="5">
        <v>750</v>
      </c>
      <c r="E16" s="6">
        <v>160</v>
      </c>
      <c r="F16" s="6">
        <v>320</v>
      </c>
      <c r="G16" s="6">
        <v>25</v>
      </c>
      <c r="H16" s="6">
        <v>16</v>
      </c>
      <c r="I16" s="7">
        <v>30</v>
      </c>
      <c r="J16" s="1">
        <v>25</v>
      </c>
      <c r="K16" s="7"/>
      <c r="L16" s="7"/>
      <c r="M16" s="10">
        <f>SUM(B16:C16:D16)-SUM(E16:F16:G16:H16)</f>
        <v>2928</v>
      </c>
      <c r="N16" s="13" t="s">
        <v>11</v>
      </c>
      <c r="O16" s="13"/>
      <c r="P16" s="13"/>
      <c r="Q16" s="13"/>
      <c r="R16" s="13"/>
    </row>
    <row r="17" spans="1:16" x14ac:dyDescent="0.25">
      <c r="A17" s="9">
        <v>44154</v>
      </c>
      <c r="B17" s="10"/>
      <c r="C17" s="10">
        <f t="shared" si="0"/>
        <v>2928</v>
      </c>
      <c r="D17" s="5">
        <v>180</v>
      </c>
      <c r="E17" s="6">
        <v>170</v>
      </c>
      <c r="F17" s="6">
        <v>20</v>
      </c>
      <c r="G17" s="6">
        <v>25</v>
      </c>
      <c r="H17" s="6"/>
      <c r="I17" s="7">
        <v>100</v>
      </c>
      <c r="J17" s="7"/>
      <c r="K17" s="7"/>
      <c r="L17" s="7"/>
      <c r="M17" s="10">
        <f>SUM(B17:C17:D17)-SUM(E17:F17:G17:H17)</f>
        <v>2893</v>
      </c>
    </row>
    <row r="18" spans="1:16" x14ac:dyDescent="0.25">
      <c r="A18" s="9">
        <v>44155</v>
      </c>
      <c r="B18" s="10"/>
      <c r="C18" s="10">
        <f t="shared" si="0"/>
        <v>2893</v>
      </c>
      <c r="D18" s="5">
        <v>60</v>
      </c>
      <c r="E18" s="6">
        <v>90</v>
      </c>
      <c r="F18" s="6">
        <v>20</v>
      </c>
      <c r="G18" s="6">
        <v>36</v>
      </c>
      <c r="H18" s="6"/>
      <c r="I18" s="7">
        <v>30</v>
      </c>
      <c r="J18" s="7"/>
      <c r="K18" s="7"/>
      <c r="L18" s="7"/>
      <c r="M18" s="10">
        <f>SUM(B18:C18:D18)-SUM(E18:F18:G18:H18)</f>
        <v>2807</v>
      </c>
    </row>
    <row r="19" spans="1:16" x14ac:dyDescent="0.25">
      <c r="A19" s="9">
        <v>44156</v>
      </c>
      <c r="B19" s="10"/>
      <c r="C19" s="10">
        <f t="shared" si="0"/>
        <v>2807</v>
      </c>
      <c r="D19" s="5">
        <v>190</v>
      </c>
      <c r="E19" s="6">
        <v>140</v>
      </c>
      <c r="F19" s="6">
        <v>50</v>
      </c>
      <c r="G19" s="6">
        <v>25</v>
      </c>
      <c r="H19" s="6">
        <v>50</v>
      </c>
      <c r="I19" s="7"/>
      <c r="J19" s="7"/>
      <c r="K19" s="7">
        <v>20</v>
      </c>
      <c r="L19" s="7"/>
      <c r="M19" s="10">
        <f>SUM(B19:C19:D19)-SUM(E19:F19:G19:H19)</f>
        <v>2732</v>
      </c>
    </row>
    <row r="20" spans="1:16" x14ac:dyDescent="0.25">
      <c r="A20" s="9">
        <v>44157</v>
      </c>
      <c r="B20" s="10"/>
      <c r="C20" s="10">
        <f t="shared" si="0"/>
        <v>2732</v>
      </c>
      <c r="D20" s="5">
        <v>255</v>
      </c>
      <c r="E20" s="6">
        <v>50</v>
      </c>
      <c r="F20" s="6"/>
      <c r="G20" s="6">
        <v>20</v>
      </c>
      <c r="H20" s="6"/>
      <c r="I20" s="7">
        <v>30</v>
      </c>
      <c r="J20" s="7"/>
      <c r="K20" s="7"/>
      <c r="L20" s="7"/>
      <c r="M20" s="10">
        <f>SUM(B20:C20:D20)-SUM(E20:F20:G20:H20)</f>
        <v>2917</v>
      </c>
    </row>
    <row r="21" spans="1:16" x14ac:dyDescent="0.25">
      <c r="A21" s="9">
        <v>44158</v>
      </c>
      <c r="B21" s="10"/>
      <c r="C21" s="10">
        <f t="shared" si="0"/>
        <v>2917</v>
      </c>
      <c r="D21" s="5">
        <v>215</v>
      </c>
      <c r="E21" s="6">
        <v>160</v>
      </c>
      <c r="F21" s="6"/>
      <c r="G21" s="6">
        <v>26</v>
      </c>
      <c r="H21" s="6">
        <v>620</v>
      </c>
      <c r="I21" s="7">
        <v>60</v>
      </c>
      <c r="J21" s="7"/>
      <c r="K21" s="7"/>
      <c r="L21" s="7"/>
      <c r="M21" s="10">
        <f>SUM(B21:C21:D21)-SUM(E21:F21:G21:H21)</f>
        <v>2326</v>
      </c>
    </row>
    <row r="22" spans="1:16" x14ac:dyDescent="0.25">
      <c r="A22" s="9">
        <v>44159</v>
      </c>
      <c r="B22" s="10"/>
      <c r="C22" s="10">
        <f t="shared" si="0"/>
        <v>2326</v>
      </c>
      <c r="D22" s="5"/>
      <c r="E22" s="6"/>
      <c r="F22" s="6"/>
      <c r="G22" s="6"/>
      <c r="H22" s="6"/>
      <c r="I22" s="7"/>
      <c r="J22" s="7"/>
      <c r="K22" s="7"/>
      <c r="L22" s="7"/>
      <c r="M22" s="10">
        <f>SUM(B22:C22:D22)-SUM(E22:F22:G22:H22)</f>
        <v>2326</v>
      </c>
    </row>
    <row r="24" spans="1:16" x14ac:dyDescent="0.25">
      <c r="P24">
        <v>541.09</v>
      </c>
    </row>
    <row r="25" spans="1:16" x14ac:dyDescent="0.25">
      <c r="P25">
        <v>60</v>
      </c>
    </row>
    <row r="26" spans="1:16" x14ac:dyDescent="0.25">
      <c r="P26">
        <v>150</v>
      </c>
    </row>
  </sheetData>
  <mergeCells count="3">
    <mergeCell ref="N15:R15"/>
    <mergeCell ref="N16:R16"/>
    <mergeCell ref="N10:R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2020-11-26T12:01:48Z</dcterms:modified>
</cp:coreProperties>
</file>