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d4d\ddj\"/>
    </mc:Choice>
  </mc:AlternateContent>
  <bookViews>
    <workbookView xWindow="0" yWindow="0" windowWidth="15750" windowHeight="7275"/>
  </bookViews>
  <sheets>
    <sheet name="CrimePerGov" sheetId="3" r:id="rId1"/>
  </sheets>
  <calcPr calcId="162913"/>
</workbook>
</file>

<file path=xl/calcChain.xml><?xml version="1.0" encoding="utf-8"?>
<calcChain xmlns="http://schemas.openxmlformats.org/spreadsheetml/2006/main">
  <c r="B20" i="3" l="1"/>
  <c r="B21" i="3" s="1"/>
  <c r="C21" i="3"/>
  <c r="D21" i="3"/>
  <c r="E21" i="3"/>
  <c r="F21" i="3"/>
  <c r="G21" i="3"/>
  <c r="H21" i="3"/>
  <c r="I21" i="3"/>
  <c r="J21" i="3"/>
  <c r="K21" i="3"/>
  <c r="L21" i="3"/>
  <c r="M21" i="3"/>
  <c r="C20" i="3"/>
  <c r="D20" i="3"/>
  <c r="E20" i="3"/>
  <c r="F20" i="3"/>
  <c r="G20" i="3"/>
  <c r="H20" i="3"/>
  <c r="I20" i="3"/>
  <c r="J20" i="3"/>
  <c r="K20" i="3"/>
  <c r="L20" i="3"/>
  <c r="M20" i="3"/>
  <c r="N20" i="3"/>
  <c r="M2" i="3"/>
</calcChain>
</file>

<file path=xl/sharedStrings.xml><?xml version="1.0" encoding="utf-8"?>
<sst xmlns="http://schemas.openxmlformats.org/spreadsheetml/2006/main" count="35" uniqueCount="34">
  <si>
    <t>طوباس</t>
  </si>
  <si>
    <t>نابلس</t>
  </si>
  <si>
    <t>قلقيلية</t>
  </si>
  <si>
    <t>سلفيت</t>
  </si>
  <si>
    <t>رام الله والبيرة</t>
  </si>
  <si>
    <t>أريحا والأغوار</t>
  </si>
  <si>
    <t>القدس</t>
  </si>
  <si>
    <t>الخليل</t>
  </si>
  <si>
    <t>مخدرات</t>
  </si>
  <si>
    <t>نوع الفعل الاجرامي</t>
  </si>
  <si>
    <t> جنين </t>
  </si>
  <si>
    <t> طولكرم </t>
  </si>
  <si>
    <t> بيت لحم </t>
  </si>
  <si>
    <t>المجموع</t>
  </si>
  <si>
    <t>الجرائم لكل 1000 من السكان</t>
  </si>
  <si>
    <t>قتل/ شروع  في قتل</t>
  </si>
  <si>
    <t>خطف / محاولة خطف</t>
  </si>
  <si>
    <t>إغتصاب / محاولة إغتصاب/ زنا</t>
  </si>
  <si>
    <t>إعتداء على الغير</t>
  </si>
  <si>
    <t>إعتداء على الممتلكات الخاصة والعامة</t>
  </si>
  <si>
    <t>إيذاء / أخلاقية</t>
  </si>
  <si>
    <t>سرقة/ سطو</t>
  </si>
  <si>
    <t>إحتيال / تزوير</t>
  </si>
  <si>
    <t>تهديد / إعتداء على موظفي القطاع العام</t>
  </si>
  <si>
    <t>الاخلال بسير العدالة</t>
  </si>
  <si>
    <t>حيازة / بيع اغذية اوادوية فاسدة</t>
  </si>
  <si>
    <t>حريق جنائي</t>
  </si>
  <si>
    <t>حيازة سلاح بدون ترخيص/ إطلاق نار</t>
  </si>
  <si>
    <t>جرائم مشتبه فيها</t>
  </si>
  <si>
    <t>جرائم ضد النظام العام</t>
  </si>
  <si>
    <t>إساءة إئتمان/ فساد/ رشوة</t>
  </si>
  <si>
    <t>عدد السكان</t>
  </si>
  <si>
    <t>*: عدد الافعال الاجرامية المبلغ عنها لكل 1000 من السكان بدون الجرائم المشتبه فيها 9.97
المصدر: http://www.pcbs.gov.ps/Portals/_Rainbow/Documents/crime_a1.htm
السنة: 2014 ( الافعال الاجرامية المبلغ عنها في الضفة الغربية حسب نوع الفعل الاجرامي والمحافظة 2014)
عدد السكان من: http://pcbs.gov.ps/Portals/_Rainbow/Documents/gover.htm</t>
  </si>
  <si>
    <t>النسبة لكل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</si>
</sst>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Simplified Arabic"/>
      <family val="1"/>
    </font>
    <font>
      <sz val="10"/>
      <color theme="1"/>
      <name val="Simplified Arabic"/>
      <family val="1"/>
    </font>
  </fonts>
  <fills count="8">
    <fill>
      <patternFill patternType="none"/>
    </fill>
    <fill>
      <patternFill patternType="gray125"/>
    </fill>
    <fill>
      <patternFill patternType="solid">
        <fgColor rgb="FFBBC4D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 readingOrder="2"/>
    </xf>
    <xf numFmtId="0" fontId="2" fillId="2" borderId="0" xfId="0" applyFont="1" applyFill="1" applyAlignment="1">
      <alignment horizontal="right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2" fillId="3" borderId="0" xfId="0" applyFont="1" applyFill="1" applyAlignment="1">
      <alignment horizontal="center" vertical="center" wrapText="1" readingOrder="2"/>
    </xf>
    <xf numFmtId="0" fontId="2" fillId="4" borderId="0" xfId="0" applyFont="1" applyFill="1" applyAlignment="1">
      <alignment horizontal="center" vertical="center" wrapText="1" readingOrder="2"/>
    </xf>
    <xf numFmtId="0" fontId="0" fillId="2" borderId="0" xfId="0" applyFill="1" applyAlignment="1">
      <alignment vertical="center" wrapText="1" readingOrder="2"/>
    </xf>
    <xf numFmtId="0" fontId="2" fillId="2" borderId="0" xfId="0" applyFont="1" applyFill="1" applyAlignment="1">
      <alignment vertical="center" wrapText="1" readingOrder="2"/>
    </xf>
    <xf numFmtId="0" fontId="0" fillId="0" borderId="0" xfId="0"/>
    <xf numFmtId="0" fontId="0" fillId="0" borderId="0" xfId="0" applyAlignment="1">
      <alignment wrapText="1"/>
    </xf>
    <xf numFmtId="3" fontId="2" fillId="0" borderId="0" xfId="0" applyNumberFormat="1" applyFont="1" applyAlignment="1">
      <alignment horizontal="right" vertical="center" wrapText="1" readingOrder="2"/>
    </xf>
    <xf numFmtId="3" fontId="2" fillId="3" borderId="0" xfId="0" applyNumberFormat="1" applyFont="1" applyFill="1" applyAlignment="1">
      <alignment horizontal="right" vertical="center" wrapText="1" readingOrder="2"/>
    </xf>
    <xf numFmtId="0" fontId="1" fillId="5" borderId="0" xfId="0" applyFont="1" applyFill="1" applyAlignment="1">
      <alignment horizontal="right" vertical="center" wrapText="1" readingOrder="2"/>
    </xf>
    <xf numFmtId="0" fontId="1" fillId="5" borderId="0" xfId="0" applyFont="1" applyFill="1" applyAlignment="1">
      <alignment horizontal="center" vertical="center" wrapText="1" readingOrder="2"/>
    </xf>
    <xf numFmtId="2" fontId="1" fillId="5" borderId="0" xfId="0" applyNumberFormat="1" applyFont="1" applyFill="1" applyAlignment="1">
      <alignment horizontal="center" vertical="center" wrapText="1" readingOrder="2"/>
    </xf>
    <xf numFmtId="3" fontId="1" fillId="6" borderId="0" xfId="0" applyNumberFormat="1" applyFont="1" applyFill="1" applyAlignment="1">
      <alignment horizontal="center" vertical="center" wrapText="1" readingOrder="2"/>
    </xf>
    <xf numFmtId="0" fontId="1" fillId="6" borderId="0" xfId="0" applyFont="1" applyFill="1" applyAlignment="1">
      <alignment horizontal="center" vertical="center" wrapText="1" readingOrder="2"/>
    </xf>
    <xf numFmtId="2" fontId="1" fillId="7" borderId="0" xfId="0" applyNumberFormat="1" applyFont="1" applyFill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pane ySplit="1" topLeftCell="A6" activePane="bottomLeft" state="frozen"/>
      <selection pane="bottomLeft" activeCell="P16" sqref="P16"/>
    </sheetView>
  </sheetViews>
  <sheetFormatPr defaultRowHeight="24" customHeight="1" x14ac:dyDescent="0.25"/>
  <cols>
    <col min="1" max="1" width="26.42578125" bestFit="1" customWidth="1"/>
    <col min="2" max="2" width="7.42578125" bestFit="1" customWidth="1"/>
    <col min="3" max="3" width="6.42578125" bestFit="1" customWidth="1"/>
    <col min="4" max="4" width="8.140625" bestFit="1" customWidth="1"/>
    <col min="5" max="6" width="7.42578125" bestFit="1" customWidth="1"/>
    <col min="7" max="7" width="6.42578125" bestFit="1" customWidth="1"/>
    <col min="8" max="9" width="10.140625" bestFit="1" customWidth="1"/>
    <col min="10" max="10" width="7.42578125" bestFit="1" customWidth="1"/>
    <col min="11" max="11" width="8.7109375" bestFit="1" customWidth="1"/>
    <col min="12" max="12" width="7.42578125" bestFit="1" customWidth="1"/>
    <col min="13" max="13" width="9.140625" bestFit="1" customWidth="1"/>
    <col min="14" max="14" width="20.5703125" bestFit="1" customWidth="1"/>
  </cols>
  <sheetData>
    <row r="1" spans="1:14" ht="24" customHeight="1" x14ac:dyDescent="0.25">
      <c r="A1" s="1" t="s">
        <v>9</v>
      </c>
      <c r="B1" s="1" t="s">
        <v>10</v>
      </c>
      <c r="C1" s="1" t="s">
        <v>0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12</v>
      </c>
      <c r="L1" s="1" t="s">
        <v>7</v>
      </c>
      <c r="M1" s="1" t="s">
        <v>13</v>
      </c>
      <c r="N1" s="1" t="s">
        <v>14</v>
      </c>
    </row>
    <row r="2" spans="1:14" ht="24" customHeight="1" x14ac:dyDescent="0.25">
      <c r="A2" s="1" t="s">
        <v>31</v>
      </c>
      <c r="B2" s="10">
        <v>303565</v>
      </c>
      <c r="C2" s="11">
        <v>62627</v>
      </c>
      <c r="D2" s="10">
        <v>178774</v>
      </c>
      <c r="E2" s="11">
        <v>372621</v>
      </c>
      <c r="F2" s="10">
        <v>108049</v>
      </c>
      <c r="G2" s="11">
        <v>69179</v>
      </c>
      <c r="H2" s="10">
        <v>338383</v>
      </c>
      <c r="I2" s="11">
        <v>50762</v>
      </c>
      <c r="J2" s="10">
        <v>411640</v>
      </c>
      <c r="K2" s="11">
        <v>210484</v>
      </c>
      <c r="L2" s="10">
        <v>684247</v>
      </c>
      <c r="M2" s="15">
        <f>SUM(B2:L2)</f>
        <v>2790331</v>
      </c>
      <c r="N2" s="16"/>
    </row>
    <row r="3" spans="1:14" ht="24" customHeight="1" x14ac:dyDescent="0.25">
      <c r="A3" s="2" t="s">
        <v>15</v>
      </c>
      <c r="B3" s="3">
        <v>13</v>
      </c>
      <c r="C3" s="3">
        <v>4</v>
      </c>
      <c r="D3" s="3">
        <v>10</v>
      </c>
      <c r="E3" s="3">
        <v>39</v>
      </c>
      <c r="F3" s="3">
        <v>29</v>
      </c>
      <c r="G3" s="3">
        <v>4</v>
      </c>
      <c r="H3" s="3">
        <v>30</v>
      </c>
      <c r="I3" s="3">
        <v>7</v>
      </c>
      <c r="J3" s="3">
        <v>14</v>
      </c>
      <c r="K3" s="3">
        <v>6</v>
      </c>
      <c r="L3" s="3">
        <v>52</v>
      </c>
      <c r="M3" s="3">
        <v>208</v>
      </c>
      <c r="N3" s="3">
        <v>0.08</v>
      </c>
    </row>
    <row r="4" spans="1:14" ht="24" customHeight="1" x14ac:dyDescent="0.25">
      <c r="A4" s="2" t="s">
        <v>16</v>
      </c>
      <c r="B4" s="4">
        <v>17</v>
      </c>
      <c r="C4" s="4">
        <v>1</v>
      </c>
      <c r="D4" s="4">
        <v>6</v>
      </c>
      <c r="E4" s="4">
        <v>22</v>
      </c>
      <c r="F4" s="4">
        <v>9</v>
      </c>
      <c r="G4" s="4">
        <v>15</v>
      </c>
      <c r="H4" s="4">
        <v>15</v>
      </c>
      <c r="I4" s="4">
        <v>7</v>
      </c>
      <c r="J4" s="4">
        <v>16</v>
      </c>
      <c r="K4" s="4">
        <v>6</v>
      </c>
      <c r="L4" s="4">
        <v>64</v>
      </c>
      <c r="M4" s="4">
        <v>178</v>
      </c>
      <c r="N4" s="4">
        <v>7.0000000000000007E-2</v>
      </c>
    </row>
    <row r="5" spans="1:14" ht="24" customHeight="1" x14ac:dyDescent="0.25">
      <c r="A5" s="2" t="s">
        <v>17</v>
      </c>
      <c r="B5" s="3">
        <v>1</v>
      </c>
      <c r="C5" s="3">
        <v>3</v>
      </c>
      <c r="D5" s="3">
        <v>8</v>
      </c>
      <c r="E5" s="3">
        <v>33</v>
      </c>
      <c r="F5" s="3">
        <v>7</v>
      </c>
      <c r="G5" s="3">
        <v>7</v>
      </c>
      <c r="H5" s="3">
        <v>13</v>
      </c>
      <c r="I5" s="3">
        <v>5</v>
      </c>
      <c r="J5" s="3">
        <v>3</v>
      </c>
      <c r="K5" s="3">
        <v>9</v>
      </c>
      <c r="L5" s="3">
        <v>15</v>
      </c>
      <c r="M5" s="3">
        <v>104</v>
      </c>
      <c r="N5" s="3">
        <v>0.04</v>
      </c>
    </row>
    <row r="6" spans="1:14" ht="24" customHeight="1" x14ac:dyDescent="0.25">
      <c r="A6" s="2" t="s">
        <v>18</v>
      </c>
      <c r="B6" s="4">
        <v>991</v>
      </c>
      <c r="C6" s="4">
        <v>232</v>
      </c>
      <c r="D6" s="4">
        <v>740</v>
      </c>
      <c r="E6" s="4">
        <v>1198</v>
      </c>
      <c r="F6" s="4">
        <v>574</v>
      </c>
      <c r="G6" s="4">
        <v>400</v>
      </c>
      <c r="H6" s="4">
        <v>1178</v>
      </c>
      <c r="I6" s="4">
        <v>225</v>
      </c>
      <c r="J6" s="4">
        <v>327</v>
      </c>
      <c r="K6" s="5">
        <v>528</v>
      </c>
      <c r="L6" s="4">
        <v>1830</v>
      </c>
      <c r="M6" s="4">
        <v>8223</v>
      </c>
      <c r="N6" s="4">
        <v>3.24</v>
      </c>
    </row>
    <row r="7" spans="1:14" ht="24" customHeight="1" x14ac:dyDescent="0.25">
      <c r="A7" s="2" t="s">
        <v>19</v>
      </c>
      <c r="B7" s="3">
        <v>156</v>
      </c>
      <c r="C7" s="3">
        <v>62</v>
      </c>
      <c r="D7" s="3">
        <v>167</v>
      </c>
      <c r="E7" s="3">
        <v>317</v>
      </c>
      <c r="F7" s="3">
        <v>196</v>
      </c>
      <c r="G7" s="3">
        <v>197</v>
      </c>
      <c r="H7" s="3">
        <v>193</v>
      </c>
      <c r="I7" s="3">
        <v>49</v>
      </c>
      <c r="J7" s="3">
        <v>86</v>
      </c>
      <c r="K7" s="3">
        <v>218</v>
      </c>
      <c r="L7" s="3">
        <v>543</v>
      </c>
      <c r="M7" s="3">
        <v>2184</v>
      </c>
      <c r="N7" s="3">
        <v>0.86</v>
      </c>
    </row>
    <row r="8" spans="1:14" ht="24" customHeight="1" x14ac:dyDescent="0.25">
      <c r="A8" s="2" t="s">
        <v>20</v>
      </c>
      <c r="B8" s="4">
        <v>506</v>
      </c>
      <c r="C8" s="4">
        <v>238</v>
      </c>
      <c r="D8" s="4">
        <v>333</v>
      </c>
      <c r="E8" s="4">
        <v>808</v>
      </c>
      <c r="F8" s="4">
        <v>480</v>
      </c>
      <c r="G8" s="4">
        <v>750</v>
      </c>
      <c r="H8" s="4">
        <v>693</v>
      </c>
      <c r="I8" s="4">
        <v>160</v>
      </c>
      <c r="J8" s="4">
        <v>189</v>
      </c>
      <c r="K8" s="4">
        <v>345</v>
      </c>
      <c r="L8" s="4">
        <v>1056</v>
      </c>
      <c r="M8" s="4">
        <v>5558</v>
      </c>
      <c r="N8" s="4">
        <v>2.19</v>
      </c>
    </row>
    <row r="9" spans="1:14" ht="24" customHeight="1" x14ac:dyDescent="0.25">
      <c r="A9" s="2" t="s">
        <v>8</v>
      </c>
      <c r="B9" s="3">
        <v>65</v>
      </c>
      <c r="C9" s="3">
        <v>20</v>
      </c>
      <c r="D9" s="3">
        <v>88</v>
      </c>
      <c r="E9" s="3">
        <v>140</v>
      </c>
      <c r="F9" s="3">
        <v>174</v>
      </c>
      <c r="G9" s="3">
        <v>31</v>
      </c>
      <c r="H9" s="3">
        <v>174</v>
      </c>
      <c r="I9" s="3">
        <v>52</v>
      </c>
      <c r="J9" s="3">
        <v>180</v>
      </c>
      <c r="K9" s="3">
        <v>20</v>
      </c>
      <c r="L9" s="3">
        <v>100</v>
      </c>
      <c r="M9" s="3">
        <v>1044</v>
      </c>
      <c r="N9" s="3">
        <v>0.41</v>
      </c>
    </row>
    <row r="10" spans="1:14" ht="24" customHeight="1" x14ac:dyDescent="0.25">
      <c r="A10" s="2" t="s">
        <v>21</v>
      </c>
      <c r="B10" s="4">
        <v>287</v>
      </c>
      <c r="C10" s="4">
        <v>64</v>
      </c>
      <c r="D10" s="4">
        <v>402</v>
      </c>
      <c r="E10" s="4">
        <v>693</v>
      </c>
      <c r="F10" s="4">
        <v>264</v>
      </c>
      <c r="G10" s="4">
        <v>135</v>
      </c>
      <c r="H10" s="4">
        <v>811</v>
      </c>
      <c r="I10" s="4">
        <v>166</v>
      </c>
      <c r="J10" s="4">
        <v>232</v>
      </c>
      <c r="K10" s="4">
        <v>266</v>
      </c>
      <c r="L10" s="4">
        <v>670</v>
      </c>
      <c r="M10" s="4">
        <v>3990</v>
      </c>
      <c r="N10" s="4">
        <v>1.57</v>
      </c>
    </row>
    <row r="11" spans="1:14" ht="24" customHeight="1" x14ac:dyDescent="0.25">
      <c r="A11" s="2" t="s">
        <v>22</v>
      </c>
      <c r="B11" s="3">
        <v>19</v>
      </c>
      <c r="C11" s="3">
        <v>9</v>
      </c>
      <c r="D11" s="3">
        <v>21</v>
      </c>
      <c r="E11" s="3">
        <v>95</v>
      </c>
      <c r="F11" s="3">
        <v>25</v>
      </c>
      <c r="G11" s="3">
        <v>15</v>
      </c>
      <c r="H11" s="3">
        <v>58</v>
      </c>
      <c r="I11" s="3">
        <v>15</v>
      </c>
      <c r="J11" s="3">
        <v>34</v>
      </c>
      <c r="K11" s="3">
        <v>20</v>
      </c>
      <c r="L11" s="3">
        <v>250</v>
      </c>
      <c r="M11" s="3">
        <v>561</v>
      </c>
      <c r="N11" s="3">
        <v>0.22</v>
      </c>
    </row>
    <row r="12" spans="1:14" ht="24" customHeight="1" x14ac:dyDescent="0.25">
      <c r="A12" s="7" t="s">
        <v>23</v>
      </c>
      <c r="B12" s="4">
        <v>159</v>
      </c>
      <c r="C12" s="4">
        <v>24</v>
      </c>
      <c r="D12" s="4">
        <v>70</v>
      </c>
      <c r="E12" s="4">
        <v>171</v>
      </c>
      <c r="F12" s="4">
        <v>120</v>
      </c>
      <c r="G12" s="4">
        <v>74</v>
      </c>
      <c r="H12" s="4">
        <v>140</v>
      </c>
      <c r="I12" s="4">
        <v>49</v>
      </c>
      <c r="J12" s="4">
        <v>20</v>
      </c>
      <c r="K12" s="4">
        <v>13</v>
      </c>
      <c r="L12" s="4">
        <v>274</v>
      </c>
      <c r="M12" s="4">
        <v>1114</v>
      </c>
      <c r="N12" s="4">
        <v>0.44</v>
      </c>
    </row>
    <row r="13" spans="1:14" ht="24" customHeight="1" x14ac:dyDescent="0.25">
      <c r="A13" s="6" t="s">
        <v>24</v>
      </c>
      <c r="B13" s="3">
        <v>1</v>
      </c>
      <c r="C13" s="3">
        <v>6</v>
      </c>
      <c r="D13" s="3">
        <v>4</v>
      </c>
      <c r="E13" s="3">
        <v>10</v>
      </c>
      <c r="F13" s="3">
        <v>8</v>
      </c>
      <c r="G13" s="3">
        <v>14</v>
      </c>
      <c r="H13" s="3">
        <v>157</v>
      </c>
      <c r="I13" s="3">
        <v>18</v>
      </c>
      <c r="J13" s="3">
        <v>1</v>
      </c>
      <c r="K13" s="3">
        <v>16</v>
      </c>
      <c r="L13" s="3">
        <v>65</v>
      </c>
      <c r="M13" s="3">
        <v>300</v>
      </c>
      <c r="N13" s="3">
        <v>0.12</v>
      </c>
    </row>
    <row r="14" spans="1:14" ht="24" customHeight="1" x14ac:dyDescent="0.25">
      <c r="A14" s="7" t="s">
        <v>25</v>
      </c>
      <c r="B14" s="4">
        <v>1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10</v>
      </c>
      <c r="I14" s="4">
        <v>0</v>
      </c>
      <c r="J14" s="4">
        <v>0</v>
      </c>
      <c r="K14" s="4">
        <v>6</v>
      </c>
      <c r="L14" s="4">
        <v>0</v>
      </c>
      <c r="M14" s="4">
        <v>18</v>
      </c>
      <c r="N14" s="4">
        <v>0.01</v>
      </c>
    </row>
    <row r="15" spans="1:14" ht="24" customHeight="1" x14ac:dyDescent="0.25">
      <c r="A15" s="2" t="s">
        <v>26</v>
      </c>
      <c r="B15" s="5">
        <v>9</v>
      </c>
      <c r="C15" s="5">
        <v>2</v>
      </c>
      <c r="D15" s="5">
        <v>19</v>
      </c>
      <c r="E15" s="5">
        <v>22</v>
      </c>
      <c r="F15" s="5">
        <v>22</v>
      </c>
      <c r="G15" s="5">
        <v>12</v>
      </c>
      <c r="H15" s="5">
        <v>47</v>
      </c>
      <c r="I15" s="5">
        <v>6</v>
      </c>
      <c r="J15" s="5">
        <v>24</v>
      </c>
      <c r="K15" s="5">
        <v>22</v>
      </c>
      <c r="L15" s="5">
        <v>48</v>
      </c>
      <c r="M15" s="5">
        <v>233</v>
      </c>
      <c r="N15" s="5">
        <v>0.09</v>
      </c>
    </row>
    <row r="16" spans="1:14" ht="24" customHeight="1" x14ac:dyDescent="0.25">
      <c r="A16" s="2" t="s">
        <v>27</v>
      </c>
      <c r="B16" s="4">
        <v>28</v>
      </c>
      <c r="C16" s="4">
        <v>15</v>
      </c>
      <c r="D16" s="4">
        <v>11</v>
      </c>
      <c r="E16" s="4">
        <v>47</v>
      </c>
      <c r="F16" s="4">
        <v>26</v>
      </c>
      <c r="G16" s="4">
        <v>7</v>
      </c>
      <c r="H16" s="4">
        <v>7</v>
      </c>
      <c r="I16" s="4">
        <v>3</v>
      </c>
      <c r="J16" s="4">
        <v>2</v>
      </c>
      <c r="K16" s="4">
        <v>7</v>
      </c>
      <c r="L16" s="4">
        <v>6</v>
      </c>
      <c r="M16" s="4">
        <v>159</v>
      </c>
      <c r="N16" s="4">
        <v>0.06</v>
      </c>
    </row>
    <row r="17" spans="1:14" ht="24" customHeight="1" x14ac:dyDescent="0.25">
      <c r="A17" s="2" t="s">
        <v>28</v>
      </c>
      <c r="B17" s="5">
        <v>75</v>
      </c>
      <c r="C17" s="5">
        <v>47</v>
      </c>
      <c r="D17" s="5">
        <v>156</v>
      </c>
      <c r="E17" s="5">
        <v>261</v>
      </c>
      <c r="F17" s="5">
        <v>57</v>
      </c>
      <c r="G17" s="5">
        <v>65</v>
      </c>
      <c r="H17" s="5">
        <v>119</v>
      </c>
      <c r="I17" s="5">
        <v>61</v>
      </c>
      <c r="J17" s="5">
        <v>39</v>
      </c>
      <c r="K17" s="5">
        <v>70</v>
      </c>
      <c r="L17" s="5">
        <v>140</v>
      </c>
      <c r="M17" s="5">
        <v>1090</v>
      </c>
      <c r="N17" s="5">
        <v>0.43</v>
      </c>
    </row>
    <row r="18" spans="1:14" ht="24" customHeight="1" x14ac:dyDescent="0.25">
      <c r="A18" s="2" t="s">
        <v>29</v>
      </c>
      <c r="B18" s="4">
        <v>37</v>
      </c>
      <c r="C18" s="4">
        <v>21</v>
      </c>
      <c r="D18" s="4">
        <v>64</v>
      </c>
      <c r="E18" s="4">
        <v>120</v>
      </c>
      <c r="F18" s="4">
        <v>101</v>
      </c>
      <c r="G18" s="4">
        <v>74</v>
      </c>
      <c r="H18" s="4">
        <v>213</v>
      </c>
      <c r="I18" s="4">
        <v>73</v>
      </c>
      <c r="J18" s="4">
        <v>9</v>
      </c>
      <c r="K18" s="4">
        <v>76</v>
      </c>
      <c r="L18" s="4">
        <v>164</v>
      </c>
      <c r="M18" s="4">
        <v>952</v>
      </c>
      <c r="N18" s="4">
        <v>0.38</v>
      </c>
    </row>
    <row r="19" spans="1:14" ht="24" customHeight="1" x14ac:dyDescent="0.25">
      <c r="A19" s="2" t="s">
        <v>30</v>
      </c>
      <c r="B19" s="5">
        <v>12</v>
      </c>
      <c r="C19" s="5">
        <v>1</v>
      </c>
      <c r="D19" s="5">
        <v>42</v>
      </c>
      <c r="E19" s="5">
        <v>30</v>
      </c>
      <c r="F19" s="5">
        <v>15</v>
      </c>
      <c r="G19" s="5">
        <v>33</v>
      </c>
      <c r="H19" s="5">
        <v>88</v>
      </c>
      <c r="I19" s="5">
        <v>5</v>
      </c>
      <c r="J19" s="5">
        <v>1</v>
      </c>
      <c r="K19" s="5">
        <v>11</v>
      </c>
      <c r="L19" s="5">
        <v>202</v>
      </c>
      <c r="M19" s="5">
        <v>440</v>
      </c>
      <c r="N19" s="5">
        <v>0.17</v>
      </c>
    </row>
    <row r="20" spans="1:14" ht="24" customHeight="1" x14ac:dyDescent="0.25">
      <c r="A20" s="12" t="s">
        <v>13</v>
      </c>
      <c r="B20" s="13">
        <f>SUM(B3:B19)</f>
        <v>2377</v>
      </c>
      <c r="C20" s="13">
        <f t="shared" ref="C20:N20" si="0">SUM(C3:C19)</f>
        <v>749</v>
      </c>
      <c r="D20" s="13">
        <f t="shared" si="0"/>
        <v>2142</v>
      </c>
      <c r="E20" s="13">
        <f t="shared" si="0"/>
        <v>4006</v>
      </c>
      <c r="F20" s="13">
        <f t="shared" si="0"/>
        <v>2107</v>
      </c>
      <c r="G20" s="13">
        <f t="shared" si="0"/>
        <v>1833</v>
      </c>
      <c r="H20" s="13">
        <f t="shared" si="0"/>
        <v>3946</v>
      </c>
      <c r="I20" s="13">
        <f t="shared" si="0"/>
        <v>901</v>
      </c>
      <c r="J20" s="13">
        <f t="shared" si="0"/>
        <v>1177</v>
      </c>
      <c r="K20" s="13">
        <f t="shared" si="0"/>
        <v>1639</v>
      </c>
      <c r="L20" s="13">
        <f t="shared" si="0"/>
        <v>5479</v>
      </c>
      <c r="M20" s="13">
        <f t="shared" si="0"/>
        <v>26356</v>
      </c>
      <c r="N20" s="4">
        <f t="shared" si="0"/>
        <v>10.38</v>
      </c>
    </row>
    <row r="21" spans="1:14" ht="24" customHeight="1" x14ac:dyDescent="0.25">
      <c r="A21" s="12" t="s">
        <v>33</v>
      </c>
      <c r="B21" s="14">
        <f>(B20/B2)*1000</f>
        <v>7.8302834648263131</v>
      </c>
      <c r="C21" s="14">
        <f t="shared" ref="C21:N21" si="1">(C20/C2)*1000</f>
        <v>11.959697893879637</v>
      </c>
      <c r="D21" s="14">
        <f t="shared" si="1"/>
        <v>11.981608063812411</v>
      </c>
      <c r="E21" s="14">
        <f t="shared" si="1"/>
        <v>10.750870187133843</v>
      </c>
      <c r="F21" s="14">
        <f t="shared" si="1"/>
        <v>19.500411850179084</v>
      </c>
      <c r="G21" s="17">
        <f t="shared" si="1"/>
        <v>26.496480145708958</v>
      </c>
      <c r="H21" s="14">
        <f t="shared" si="1"/>
        <v>11.661342325116804</v>
      </c>
      <c r="I21" s="14">
        <f t="shared" si="1"/>
        <v>17.749497655726724</v>
      </c>
      <c r="J21" s="14">
        <f t="shared" si="1"/>
        <v>2.8592945292002723</v>
      </c>
      <c r="K21" s="14">
        <f t="shared" si="1"/>
        <v>7.7868151498451192</v>
      </c>
      <c r="L21" s="14">
        <f t="shared" si="1"/>
        <v>8.0073423778255517</v>
      </c>
      <c r="M21" s="14">
        <f t="shared" si="1"/>
        <v>9.4454743899558871</v>
      </c>
      <c r="N21" s="4"/>
    </row>
    <row r="22" spans="1:14" ht="24" customHeight="1" x14ac:dyDescent="0.25">
      <c r="A22" s="9" t="s">
        <v>32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</sheetData>
  <mergeCells count="1">
    <mergeCell ref="A22:N22"/>
  </mergeCells>
  <pageMargins left="0.7" right="0.7" top="0.75" bottom="0.75" header="0.3" footer="0.3"/>
  <pageSetup orientation="portrait" r:id="rId1"/>
  <ignoredErrors>
    <ignoredError sqref="B20:L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CrimePerGov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alisraa</dc:creator>
  <cp:lastModifiedBy>akhooli</cp:lastModifiedBy>
  <dcterms:created xsi:type="dcterms:W3CDTF">2017-01-22T04:06:30Z</dcterms:created>
  <dcterms:modified xsi:type="dcterms:W3CDTF">2017-01-22T13:23:28Z</dcterms:modified>
</cp:coreProperties>
</file>