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1" windowHeight="10055"/>
  </bookViews>
  <sheets>
    <sheet name="Cumulative Accuracy Profile" sheetId="1" r:id="rId1"/>
  </sheets>
  <definedNames>
    <definedName name="_xlnm._FilterDatabase" localSheetId="0" hidden="1">'Cumulative Accuracy Profile'!$A$7:$C$10007</definedName>
  </definedNames>
  <calcPr calcId="144525"/>
</workbook>
</file>

<file path=xl/sharedStrings.xml><?xml version="1.0" encoding="utf-8"?>
<sst xmlns="http://schemas.openxmlformats.org/spreadsheetml/2006/main" count="21" uniqueCount="21">
  <si>
    <t>© Data Science Training by Kirill Eremenko</t>
  </si>
  <si>
    <t>Stats</t>
  </si>
  <si>
    <t>Confusion Matrix</t>
  </si>
  <si>
    <t>Predicted</t>
  </si>
  <si>
    <t>Total Exited:</t>
  </si>
  <si>
    <t>Threshold:</t>
  </si>
  <si>
    <t>Total Records:</t>
  </si>
  <si>
    <t>Actual</t>
  </si>
  <si>
    <t>Percent Exited:</t>
  </si>
  <si>
    <t>RowNumber</t>
  </si>
  <si>
    <t>Exited</t>
  </si>
  <si>
    <t>P_Hat</t>
  </si>
  <si>
    <t>TotalRecords</t>
  </si>
  <si>
    <t>Total</t>
  </si>
  <si>
    <t>RandomSelect</t>
  </si>
  <si>
    <t>RandomSelectPercentOfTotalChurners</t>
  </si>
  <si>
    <t>ModelSelect</t>
  </si>
  <si>
    <t>ModelSelectPercentOfTotalChurners</t>
  </si>
  <si>
    <t xml:space="preserve"> </t>
  </si>
  <si>
    <t xml:space="preserve">         &lt;&lt; copy your ordered data here &gt;&gt;</t>
  </si>
  <si>
    <t xml:space="preserve">                   &lt;&lt; drag the cells above to autopopulate &gt;&gt;</t>
  </si>
</sst>
</file>

<file path=xl/styles.xml><?xml version="1.0" encoding="utf-8"?>
<styleSheet xmlns="http://schemas.openxmlformats.org/spreadsheetml/2006/main">
  <numFmts count="5">
    <numFmt numFmtId="176" formatCode="0.0%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i/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b/>
      <i/>
      <sz val="11"/>
      <name val="Calibri"/>
      <charset val="204"/>
      <scheme val="minor"/>
    </font>
    <font>
      <b/>
      <i/>
      <sz val="11"/>
      <color theme="1"/>
      <name val="Calibri"/>
      <charset val="20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sz val="11"/>
      <color rgb="FFFF00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9C6500"/>
      <name val="Calibri"/>
      <charset val="134"/>
      <scheme val="minor"/>
    </font>
    <font>
      <b/>
      <sz val="11"/>
      <color rgb="FF3F3F3F"/>
      <name val="Calibri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theme="1" tint="0.249946592608417"/>
      </left>
      <right/>
      <top style="medium">
        <color theme="1" tint="0.249946592608417"/>
      </top>
      <bottom style="medium">
        <color theme="1" tint="0.249946592608417"/>
      </bottom>
      <diagonal/>
    </border>
    <border>
      <left/>
      <right style="medium">
        <color theme="0"/>
      </right>
      <top style="medium">
        <color theme="1" tint="0.249946592608417"/>
      </top>
      <bottom style="thick">
        <color theme="0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thick">
        <color theme="0"/>
      </right>
      <top/>
      <bottom style="medium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 style="medium">
        <color rgb="FFC00000"/>
      </left>
      <right style="thick">
        <color theme="0"/>
      </right>
      <top style="medium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medium">
        <color theme="1" tint="0.249946592608417"/>
      </right>
      <top style="medium">
        <color theme="1" tint="0.249946592608417"/>
      </top>
      <bottom style="medium">
        <color theme="1" tint="0.249946592608417"/>
      </bottom>
      <diagonal/>
    </border>
    <border>
      <left style="medium">
        <color theme="0"/>
      </left>
      <right/>
      <top style="medium">
        <color theme="1" tint="0.249946592608417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0" fillId="10" borderId="0" applyNumberFormat="0" applyBorder="0" applyAlignment="0" applyProtection="0"/>
    <xf numFmtId="178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5" fillId="17" borderId="18" applyNumberFormat="0" applyAlignment="0" applyProtection="0"/>
    <xf numFmtId="0" fontId="15" fillId="0" borderId="19" applyNumberFormat="0" applyFill="0" applyAlignment="0" applyProtection="0"/>
    <xf numFmtId="0" fontId="0" fillId="18" borderId="20" applyNumberFormat="0" applyFont="0" applyAlignment="0" applyProtection="0"/>
    <xf numFmtId="0" fontId="0" fillId="20" borderId="0" applyNumberFormat="0" applyBorder="0" applyAlignment="0" applyProtection="0"/>
    <xf numFmtId="0" fontId="17" fillId="0" borderId="0" applyNumberFormat="0" applyFill="0" applyBorder="0" applyAlignment="0" applyProtection="0"/>
    <xf numFmtId="0" fontId="0" fillId="23" borderId="0" applyNumberFormat="0" applyBorder="0" applyAlignment="0" applyProtection="0"/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21" applyNumberFormat="0" applyFill="0" applyAlignment="0" applyProtection="0"/>
    <xf numFmtId="0" fontId="8" fillId="0" borderId="15" applyNumberFormat="0" applyFill="0" applyAlignment="0" applyProtection="0"/>
    <xf numFmtId="0" fontId="8" fillId="0" borderId="0" applyNumberFormat="0" applyFill="0" applyBorder="0" applyAlignment="0" applyProtection="0"/>
    <xf numFmtId="0" fontId="22" fillId="28" borderId="22" applyNumberFormat="0" applyAlignment="0" applyProtection="0"/>
    <xf numFmtId="0" fontId="13" fillId="13" borderId="0" applyNumberFormat="0" applyBorder="0" applyAlignment="0" applyProtection="0"/>
    <xf numFmtId="0" fontId="21" fillId="27" borderId="0" applyNumberFormat="0" applyBorder="0" applyAlignment="0" applyProtection="0"/>
    <xf numFmtId="0" fontId="24" fillId="26" borderId="23" applyNumberFormat="0" applyAlignment="0" applyProtection="0"/>
    <xf numFmtId="0" fontId="0" fillId="16" borderId="0" applyNumberFormat="0" applyBorder="0" applyAlignment="0" applyProtection="0"/>
    <xf numFmtId="0" fontId="20" fillId="26" borderId="22" applyNumberFormat="0" applyAlignment="0" applyProtection="0"/>
    <xf numFmtId="0" fontId="10" fillId="0" borderId="16" applyNumberFormat="0" applyFill="0" applyAlignment="0" applyProtection="0"/>
    <xf numFmtId="0" fontId="6" fillId="0" borderId="17" applyNumberFormat="0" applyFill="0" applyAlignment="0" applyProtection="0"/>
    <xf numFmtId="0" fontId="12" fillId="9" borderId="0" applyNumberFormat="0" applyBorder="0" applyAlignment="0" applyProtection="0"/>
    <xf numFmtId="0" fontId="23" fillId="29" borderId="0" applyNumberFormat="0" applyBorder="0" applyAlignment="0" applyProtection="0"/>
    <xf numFmtId="0" fontId="13" fillId="30" borderId="0" applyNumberFormat="0" applyBorder="0" applyAlignment="0" applyProtection="0"/>
    <xf numFmtId="0" fontId="0" fillId="32" borderId="0" applyNumberFormat="0" applyBorder="0" applyAlignment="0" applyProtection="0"/>
    <xf numFmtId="0" fontId="13" fillId="12" borderId="0" applyNumberFormat="0" applyBorder="0" applyAlignment="0" applyProtection="0"/>
    <xf numFmtId="0" fontId="13" fillId="11" borderId="0" applyNumberFormat="0" applyBorder="0" applyAlignment="0" applyProtection="0"/>
    <xf numFmtId="0" fontId="0" fillId="31" borderId="0" applyNumberFormat="0" applyBorder="0" applyAlignment="0" applyProtection="0"/>
    <xf numFmtId="0" fontId="0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36" borderId="0" applyNumberFormat="0" applyBorder="0" applyAlignment="0" applyProtection="0"/>
    <xf numFmtId="0" fontId="0" fillId="14" borderId="0" applyNumberFormat="0" applyBorder="0" applyAlignment="0" applyProtection="0"/>
    <xf numFmtId="0" fontId="13" fillId="38" borderId="0" applyNumberFormat="0" applyBorder="0" applyAlignment="0" applyProtection="0"/>
    <xf numFmtId="0" fontId="0" fillId="35" borderId="0" applyNumberFormat="0" applyBorder="0" applyAlignment="0" applyProtection="0"/>
    <xf numFmtId="0" fontId="0" fillId="22" borderId="0" applyNumberFormat="0" applyBorder="0" applyAlignment="0" applyProtection="0"/>
    <xf numFmtId="0" fontId="13" fillId="19" borderId="0" applyNumberFormat="0" applyBorder="0" applyAlignment="0" applyProtection="0"/>
    <xf numFmtId="0" fontId="0" fillId="21" borderId="0" applyNumberFormat="0" applyBorder="0" applyAlignment="0" applyProtection="0"/>
    <xf numFmtId="0" fontId="13" fillId="34" borderId="0" applyNumberFormat="0" applyBorder="0" applyAlignment="0" applyProtection="0"/>
    <xf numFmtId="0" fontId="13" fillId="37" borderId="0" applyNumberFormat="0" applyBorder="0" applyAlignment="0" applyProtection="0"/>
    <xf numFmtId="0" fontId="0" fillId="24" borderId="0" applyNumberFormat="0" applyBorder="0" applyAlignment="0" applyProtection="0"/>
    <xf numFmtId="0" fontId="13" fillId="39" borderId="0" applyNumberFormat="0" applyBorder="0" applyAlignment="0" applyProtection="0"/>
  </cellStyleXfs>
  <cellXfs count="38">
    <xf numFmtId="0" fontId="0" fillId="0" borderId="0" xfId="0"/>
    <xf numFmtId="0" fontId="0" fillId="2" borderId="0" xfId="0" applyFill="1"/>
    <xf numFmtId="176" fontId="0" fillId="2" borderId="0" xfId="0" applyNumberFormat="1" applyFill="1"/>
    <xf numFmtId="0" fontId="0" fillId="3" borderId="0" xfId="0" applyFill="1"/>
    <xf numFmtId="176" fontId="0" fillId="3" borderId="0" xfId="0" applyNumberFormat="1" applyFill="1"/>
    <xf numFmtId="0" fontId="0" fillId="4" borderId="0" xfId="0" applyFill="1"/>
    <xf numFmtId="176" fontId="0" fillId="4" borderId="0" xfId="0" applyNumberFormat="1" applyFill="1"/>
    <xf numFmtId="0" fontId="0" fillId="0" borderId="0" xfId="0" applyBorder="1"/>
    <xf numFmtId="0" fontId="1" fillId="0" borderId="0" xfId="0" applyFont="1" applyAlignment="1"/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2" xfId="0" applyFont="1" applyBorder="1"/>
    <xf numFmtId="0" fontId="2" fillId="2" borderId="2" xfId="0" applyFont="1" applyFill="1" applyBorder="1"/>
    <xf numFmtId="176" fontId="2" fillId="2" borderId="2" xfId="0" applyNumberFormat="1" applyFont="1" applyFill="1" applyBorder="1"/>
    <xf numFmtId="0" fontId="2" fillId="3" borderId="2" xfId="0" applyFont="1" applyFill="1" applyBorder="1"/>
    <xf numFmtId="176" fontId="2" fillId="3" borderId="2" xfId="0" applyNumberFormat="1" applyFont="1" applyFill="1" applyBorder="1"/>
    <xf numFmtId="0" fontId="2" fillId="4" borderId="2" xfId="0" applyFont="1" applyFill="1" applyBorder="1"/>
    <xf numFmtId="0" fontId="3" fillId="0" borderId="0" xfId="0" applyFont="1" applyFill="1"/>
    <xf numFmtId="0" fontId="4" fillId="2" borderId="0" xfId="0" applyFont="1" applyFill="1"/>
    <xf numFmtId="0" fontId="0" fillId="0" borderId="0" xfId="0" applyAlignment="1">
      <alignment horizontal="left" vertical="center"/>
    </xf>
    <xf numFmtId="0" fontId="0" fillId="0" borderId="0" xfId="0" applyFont="1"/>
    <xf numFmtId="0" fontId="5" fillId="5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 textRotation="90"/>
    </xf>
    <xf numFmtId="0" fontId="5" fillId="6" borderId="6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 textRotation="90"/>
    </xf>
    <xf numFmtId="0" fontId="5" fillId="6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176" fontId="2" fillId="4" borderId="2" xfId="0" applyNumberFormat="1" applyFont="1" applyFill="1" applyBorder="1"/>
    <xf numFmtId="0" fontId="5" fillId="5" borderId="1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EAEAEA"/>
      <color rgb="00CCFFCC"/>
      <color rgb="00FFCCCC"/>
      <color rgb="00CCECFF"/>
      <color rgb="0033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"/>
  <sheetViews>
    <sheetView showGridLines="0" tabSelected="1" zoomScale="175" zoomScaleNormal="175" workbookViewId="0">
      <selection activeCell="B5" sqref="B5"/>
    </sheetView>
  </sheetViews>
  <sheetFormatPr defaultColWidth="9" defaultRowHeight="14.4"/>
  <cols>
    <col min="1" max="1" width="15.4259259259259" customWidth="1"/>
    <col min="2" max="2" width="12.4259259259259" customWidth="1"/>
    <col min="3" max="3" width="11.5740740740741" customWidth="1"/>
    <col min="4" max="4" width="9.13888888888889" style="1"/>
    <col min="5" max="5" width="9.13888888888889" style="2"/>
    <col min="6" max="6" width="9.13888888888889" style="3"/>
    <col min="7" max="7" width="9.13888888888889" style="4" customWidth="1"/>
    <col min="8" max="8" width="9.13888888888889" style="5"/>
    <col min="9" max="9" width="9.13888888888889" style="6"/>
    <col min="10" max="10" width="3" style="7" customWidth="1"/>
    <col min="11" max="11" width="17.1388888888889" style="7" customWidth="1"/>
    <col min="12" max="12" width="12.4259259259259" style="7" customWidth="1"/>
    <col min="13" max="13" width="2.85185185185185" style="7" customWidth="1"/>
    <col min="14" max="14" width="4.28703703703704" customWidth="1"/>
    <col min="15" max="17" width="5" customWidth="1"/>
  </cols>
  <sheetData>
    <row r="1" customFormat="1" ht="15.15" spans="1:13">
      <c r="A1" s="8" t="s">
        <v>0</v>
      </c>
      <c r="B1" s="8"/>
      <c r="C1" s="8"/>
      <c r="D1" s="1"/>
      <c r="E1" s="2"/>
      <c r="F1" s="3"/>
      <c r="G1" s="4"/>
      <c r="H1" s="5"/>
      <c r="I1" s="6"/>
      <c r="J1" s="7"/>
      <c r="K1" s="7"/>
      <c r="L1" s="7"/>
      <c r="M1" s="7"/>
    </row>
    <row r="2" ht="22.5" customHeight="1" spans="1:17">
      <c r="A2" s="9" t="s">
        <v>1</v>
      </c>
      <c r="B2" s="10"/>
      <c r="K2" s="9" t="s">
        <v>2</v>
      </c>
      <c r="L2" s="21"/>
      <c r="M2" s="21"/>
      <c r="N2" s="22"/>
      <c r="O2" s="22"/>
      <c r="P2" s="23" t="s">
        <v>3</v>
      </c>
      <c r="Q2" s="34"/>
    </row>
    <row r="3" ht="26.25" customHeight="1" spans="1:17">
      <c r="A3" s="9" t="s">
        <v>4</v>
      </c>
      <c r="B3" s="11">
        <f>SUM(B8:B1000000)</f>
        <v>0</v>
      </c>
      <c r="K3" s="9" t="s">
        <v>5</v>
      </c>
      <c r="L3" s="11">
        <v>0.5</v>
      </c>
      <c r="M3" s="24"/>
      <c r="N3" s="22"/>
      <c r="O3" s="25"/>
      <c r="P3" s="26">
        <v>0</v>
      </c>
      <c r="Q3" s="35">
        <v>1</v>
      </c>
    </row>
    <row r="4" ht="26.25" customHeight="1" spans="1:17">
      <c r="A4" s="9" t="s">
        <v>6</v>
      </c>
      <c r="B4" s="11">
        <f>COUNT(A8:A1000000)</f>
        <v>0</v>
      </c>
      <c r="N4" s="27" t="s">
        <v>7</v>
      </c>
      <c r="O4" s="28">
        <v>0</v>
      </c>
      <c r="P4" s="29" t="e">
        <f t="array" ref="P4">SUM(IF(B:B=0,IF(C:C&lt;L3,IF(C:C&lt;&gt;"",1,0),0),0))</f>
        <v>#DIV/0!</v>
      </c>
      <c r="Q4" s="36" t="e">
        <f t="array" ref="Q4">SUM(IF(B:B=0,IF(C:C&gt;=L3,1,0),0))</f>
        <v>#DIV/0!</v>
      </c>
    </row>
    <row r="5" ht="26.25" customHeight="1" spans="1:17">
      <c r="A5" s="9" t="s">
        <v>8</v>
      </c>
      <c r="B5" s="12" t="e">
        <f>B3/B4</f>
        <v>#DIV/0!</v>
      </c>
      <c r="N5" s="30"/>
      <c r="O5" s="31">
        <v>1</v>
      </c>
      <c r="P5" s="32" t="e">
        <f t="array" ref="P5">SUM(IF(B:B=1,IF(C:C&lt;L3,1,0),0))</f>
        <v>#DIV/0!</v>
      </c>
      <c r="Q5" s="37" t="e">
        <f t="array" ref="Q5">SUM(IF(B:B=1,IF(C:C&gt;=L3,1,0),0))</f>
        <v>#DIV/0!</v>
      </c>
    </row>
    <row r="6" ht="26.25" customHeight="1"/>
    <row r="7" spans="1:10">
      <c r="A7" s="13" t="s">
        <v>9</v>
      </c>
      <c r="B7" s="13" t="s">
        <v>10</v>
      </c>
      <c r="C7" s="13" t="s">
        <v>11</v>
      </c>
      <c r="D7" s="14" t="s">
        <v>12</v>
      </c>
      <c r="E7" s="15" t="s">
        <v>13</v>
      </c>
      <c r="F7" s="16" t="s">
        <v>14</v>
      </c>
      <c r="G7" s="17" t="s">
        <v>15</v>
      </c>
      <c r="H7" s="18" t="s">
        <v>16</v>
      </c>
      <c r="I7" s="33" t="s">
        <v>17</v>
      </c>
      <c r="J7" s="7" t="s">
        <v>18</v>
      </c>
    </row>
    <row r="8" spans="1:9">
      <c r="A8" s="19" t="s">
        <v>19</v>
      </c>
      <c r="D8" s="1">
        <v>1</v>
      </c>
      <c r="E8" s="2" t="e">
        <f>D8/$B$4</f>
        <v>#DIV/0!</v>
      </c>
      <c r="F8" s="3" t="e">
        <f>D8*$B$5</f>
        <v>#DIV/0!</v>
      </c>
      <c r="G8" s="4" t="e">
        <f>F8/$B$3</f>
        <v>#DIV/0!</v>
      </c>
      <c r="H8" s="5">
        <f>B8</f>
        <v>0</v>
      </c>
      <c r="I8" s="6" t="e">
        <f>H8/$B$3</f>
        <v>#DIV/0!</v>
      </c>
    </row>
    <row r="9" spans="4:9">
      <c r="D9" s="1">
        <f>D8+1</f>
        <v>2</v>
      </c>
      <c r="E9" s="2" t="e">
        <f>D9/$B$4</f>
        <v>#DIV/0!</v>
      </c>
      <c r="F9" s="3" t="e">
        <f>D9*$B$5</f>
        <v>#DIV/0!</v>
      </c>
      <c r="G9" s="4" t="e">
        <f>F9/$B$3</f>
        <v>#DIV/0!</v>
      </c>
      <c r="H9" s="5">
        <f t="shared" ref="H9" si="0">H8+B9</f>
        <v>0</v>
      </c>
      <c r="I9" s="6" t="e">
        <f>H9/$B$3</f>
        <v>#DIV/0!</v>
      </c>
    </row>
    <row r="10" spans="4:4">
      <c r="D10" s="20" t="s">
        <v>20</v>
      </c>
    </row>
  </sheetData>
  <mergeCells count="2">
    <mergeCell ref="P2:Q2"/>
    <mergeCell ref="N4:N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Cumulative Accuracy Profile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Abeg</cp:lastModifiedBy>
  <dcterms:created xsi:type="dcterms:W3CDTF">2015-08-23T00:40:00Z</dcterms:created>
  <dcterms:modified xsi:type="dcterms:W3CDTF">2021-01-21T15:02:46Z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