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S:\PM\ter\ets\ets\Dados\07_Biblioteca\EXCEL_VBA\Curso\04 Func245es Matematicas e Estatisticas\"/>
    </mc:Choice>
  </mc:AlternateContent>
  <bookViews>
    <workbookView xWindow="0" yWindow="0" windowWidth="20490" windowHeight="7545"/>
  </bookViews>
  <sheets>
    <sheet name="Aula" sheetId="1" r:id="rId1"/>
    <sheet name="Apoio" sheetId="2" r:id="rId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22" i="1" l="1"/>
  <c r="C22" i="1"/>
  <c r="C21" i="1"/>
  <c r="C20" i="1"/>
  <c r="C19" i="1"/>
  <c r="C18" i="1"/>
  <c r="C17" i="1"/>
</calcChain>
</file>

<file path=xl/sharedStrings.xml><?xml version="1.0" encoding="utf-8"?>
<sst xmlns="http://schemas.openxmlformats.org/spreadsheetml/2006/main" count="62" uniqueCount="42">
  <si>
    <t>Excel Expert</t>
  </si>
  <si>
    <t xml:space="preserve">Aula: </t>
  </si>
  <si>
    <t>Excel para Office 365 Excel para Office 365 para Mac Excel 2016 Excel 2013 Excel 2010 Excel 2007 Excel 2016 para Mac Excel para Mac 2011 Excel Online Excel para iPad Excel para iPhone Excel para tablets Android Excel para telefones Android Excel Mobile Excel Starter 2010 Menos.</t>
  </si>
  <si>
    <t>Exemplo1 - Soma Rapida na Barra de Status</t>
  </si>
  <si>
    <t>Produtos</t>
  </si>
  <si>
    <t>Prod 1</t>
  </si>
  <si>
    <t>Prod 2</t>
  </si>
  <si>
    <t>Prod 3</t>
  </si>
  <si>
    <t>Valores R$</t>
  </si>
  <si>
    <t>Prod 4</t>
  </si>
  <si>
    <t>Prod 5</t>
  </si>
  <si>
    <t>Prod 6</t>
  </si>
  <si>
    <t>Prod 7</t>
  </si>
  <si>
    <t>Função SUBTOTAL</t>
  </si>
  <si>
    <t>Retorna um subtotal em uma lista ou em um banco de dados. É geralmente mais fácil criar uma lista com subtotais usando o comando Subtotais, grupo Contorno, na guia Dados no aplicativo de desktop do Excel. Assim que a lista de subtotais for criada, você poderá modificá-la editando a função SUBTOTAL.</t>
  </si>
  <si>
    <t>SUBTOTAL(núm_função,ref1,[ref2],...])</t>
  </si>
  <si>
    <t>Núm_função     Obrigatório. O número 1-11 ou 101-111 que especifica a função a ser usada para o subtotal. 1-11 inclui linhas ocultas manualmente, enquanto 101-111 as exclui; células filtradas sempre são excluídas.</t>
  </si>
  <si>
    <t>Núm_função</t>
  </si>
  <si>
    <t>Ref1 </t>
  </si>
  <si>
    <t>Ref2,...</t>
  </si>
  <si>
    <t>Obrigatório. O primeiro intervalo nomeado ou referência cujo subtotal você deseja.</t>
  </si>
  <si>
    <t>Opcional. Intervalos nomeados ou referências de 2 a 254 cujo subtotal você deseja.</t>
  </si>
  <si>
    <t>Função SUBTotal</t>
  </si>
  <si>
    <t>Observação</t>
  </si>
  <si>
    <t>A função SUBTOTAL sempre requer um argumento numérico (1 a 11, 101 a 111) como primeiro argumento. Esse argumento numérico é aplicado ao subtotal dos valores (intervalos de células, intervalos nomeados) que são especificados como os argumentos seguintes.</t>
  </si>
  <si>
    <t>Função</t>
  </si>
  <si>
    <t>MÉDIA</t>
  </si>
  <si>
    <t>CONTA</t>
  </si>
  <si>
    <t>CONT.VALORES</t>
  </si>
  <si>
    <t>MÁX</t>
  </si>
  <si>
    <t>MÍN</t>
  </si>
  <si>
    <t>MULT</t>
  </si>
  <si>
    <t>DESVPAD</t>
  </si>
  <si>
    <t>DESVPADP</t>
  </si>
  <si>
    <t>SOMA</t>
  </si>
  <si>
    <t>VAR</t>
  </si>
  <si>
    <t>VARP</t>
  </si>
  <si>
    <t>inclui valores ocultos</t>
  </si>
  <si>
    <t>ignora valores ocultos</t>
  </si>
  <si>
    <t>Numero da Função</t>
  </si>
  <si>
    <t>Subtotal</t>
  </si>
  <si>
    <t>Parametro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</si>
</sst>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4" formatCode="_-&quot;R$&quot;\ * #,##0.00_-;\-&quot;R$&quot;\ * #,##0.00_-;_-&quot;R$&quot;\ * &quot;-&quot;??_-;_-@_-"/>
  </numFmts>
  <fonts count="15" x14ac:knownFonts="1">
    <font>
      <sz val="11"/>
      <color theme="1"/>
      <name val="Calibri"/>
      <family val="2"/>
      <scheme val="minor"/>
    </font>
    <font>
      <b/>
      <sz val="28"/>
      <color theme="0"/>
      <name val="Calibri"/>
      <family val="2"/>
      <scheme val="minor"/>
    </font>
    <font>
      <sz val="11"/>
      <color theme="1"/>
      <name val="Calibri"/>
      <family val="2"/>
      <scheme val="minor"/>
    </font>
    <font>
      <b/>
      <sz val="11"/>
      <color theme="0"/>
      <name val="Calibri"/>
      <family val="2"/>
      <scheme val="minor"/>
    </font>
    <font>
      <sz val="11"/>
      <color theme="0"/>
      <name val="Calibri"/>
      <family val="2"/>
      <scheme val="minor"/>
    </font>
    <font>
      <sz val="10"/>
      <color theme="1"/>
      <name val="Calibri"/>
      <family val="2"/>
      <scheme val="minor"/>
    </font>
    <font>
      <sz val="11"/>
      <color theme="9" tint="-0.249977111117893"/>
      <name val="Calibri Light"/>
      <family val="2"/>
    </font>
    <font>
      <sz val="10"/>
      <color theme="9" tint="-0.499984740745262"/>
      <name val="Calibri Light"/>
      <family val="2"/>
    </font>
    <font>
      <sz val="12"/>
      <color theme="9" tint="-0.499984740745262"/>
      <name val="Calibri Light"/>
      <family val="2"/>
    </font>
    <font>
      <b/>
      <sz val="14"/>
      <color theme="9" tint="-0.499984740745262"/>
      <name val="Calibri"/>
      <family val="2"/>
      <scheme val="minor"/>
    </font>
    <font>
      <b/>
      <sz val="14"/>
      <color theme="9" tint="-0.499984740745262"/>
      <name val="Calibri Light"/>
      <family val="2"/>
    </font>
    <font>
      <b/>
      <sz val="14"/>
      <color rgb="FF00B050"/>
      <name val="Calibri"/>
      <family val="2"/>
      <scheme val="minor"/>
    </font>
    <font>
      <b/>
      <sz val="12"/>
      <color theme="9" tint="-0.499984740745262"/>
      <name val="Calibri Light"/>
      <family val="2"/>
    </font>
    <font>
      <b/>
      <sz val="11"/>
      <color theme="1"/>
      <name val="Calibri"/>
      <family val="2"/>
      <scheme val="minor"/>
    </font>
    <font>
      <b/>
      <sz val="10"/>
      <color theme="1"/>
      <name val="Calibri"/>
      <family val="2"/>
      <scheme val="minor"/>
    </font>
  </fonts>
  <fills count="10">
    <fill>
      <patternFill patternType="none"/>
    </fill>
    <fill>
      <patternFill patternType="gray125"/>
    </fill>
    <fill>
      <patternFill patternType="solid">
        <fgColor rgb="FF00B050"/>
        <bgColor indexed="64"/>
      </patternFill>
    </fill>
    <fill>
      <patternFill patternType="solid">
        <fgColor theme="9"/>
      </patternFill>
    </fill>
    <fill>
      <patternFill patternType="solid">
        <fgColor theme="9" tint="0.39997558519241921"/>
        <bgColor indexed="65"/>
      </patternFill>
    </fill>
    <fill>
      <patternFill patternType="solid">
        <fgColor theme="9" tint="-0.499984740745262"/>
        <bgColor indexed="64"/>
      </patternFill>
    </fill>
    <fill>
      <patternFill patternType="solid">
        <fgColor theme="9" tint="0.59999389629810485"/>
        <bgColor indexed="64"/>
      </patternFill>
    </fill>
    <fill>
      <patternFill patternType="solid">
        <fgColor theme="9" tint="0.79998168889431442"/>
        <bgColor indexed="64"/>
      </patternFill>
    </fill>
    <fill>
      <gradientFill>
        <stop position="0">
          <color rgb="FF00B050"/>
        </stop>
        <stop position="1">
          <color theme="8" tint="-0.49803155613879818"/>
        </stop>
      </gradientFill>
    </fill>
    <fill>
      <patternFill patternType="solid">
        <fgColor theme="4" tint="0.39997558519241921"/>
        <bgColor indexed="65"/>
      </patternFill>
    </fill>
  </fills>
  <borders count="7">
    <border>
      <left/>
      <right/>
      <top/>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s>
  <cellStyleXfs count="5">
    <xf numFmtId="0" fontId="0" fillId="0" borderId="0"/>
    <xf numFmtId="0" fontId="4" fillId="3" borderId="0" applyNumberFormat="0" applyBorder="0" applyAlignment="0" applyProtection="0"/>
    <xf numFmtId="0" fontId="2" fillId="4" borderId="0" applyNumberFormat="0" applyBorder="0" applyAlignment="0" applyProtection="0"/>
    <xf numFmtId="44" fontId="2" fillId="0" borderId="0" applyFont="0" applyFill="0" applyBorder="0" applyAlignment="0" applyProtection="0"/>
    <xf numFmtId="0" fontId="2" fillId="9" borderId="0" applyNumberFormat="0" applyBorder="0" applyAlignment="0" applyProtection="0"/>
  </cellStyleXfs>
  <cellXfs count="37">
    <xf numFmtId="0" fontId="0" fillId="0" borderId="0" xfId="0"/>
    <xf numFmtId="0" fontId="0" fillId="2" borderId="0" xfId="0" applyFill="1"/>
    <xf numFmtId="0" fontId="0" fillId="5" borderId="0" xfId="0" applyFill="1"/>
    <xf numFmtId="0" fontId="0" fillId="5" borderId="0" xfId="0" applyFill="1" applyBorder="1"/>
    <xf numFmtId="0" fontId="0" fillId="7" borderId="0" xfId="0" applyFill="1"/>
    <xf numFmtId="0" fontId="6" fillId="7" borderId="1" xfId="0" applyFont="1" applyFill="1" applyBorder="1"/>
    <xf numFmtId="0" fontId="10" fillId="7" borderId="1" xfId="0" applyFont="1" applyFill="1" applyBorder="1"/>
    <xf numFmtId="0" fontId="11" fillId="7" borderId="0" xfId="0" applyFont="1" applyFill="1" applyBorder="1"/>
    <xf numFmtId="0" fontId="5" fillId="6" borderId="4" xfId="2" applyFont="1" applyFill="1" applyBorder="1" applyAlignment="1">
      <alignment horizontal="center"/>
    </xf>
    <xf numFmtId="0" fontId="3" fillId="2" borderId="4" xfId="1" applyFont="1" applyFill="1" applyBorder="1" applyAlignment="1">
      <alignment horizontal="center"/>
    </xf>
    <xf numFmtId="0" fontId="0" fillId="0" borderId="0" xfId="0" applyFont="1"/>
    <xf numFmtId="0" fontId="0" fillId="0" borderId="0" xfId="0" applyAlignment="1"/>
    <xf numFmtId="0" fontId="14" fillId="6" borderId="4" xfId="2" applyFont="1" applyFill="1" applyBorder="1" applyAlignment="1">
      <alignment horizontal="center"/>
    </xf>
    <xf numFmtId="0" fontId="9" fillId="7" borderId="1" xfId="0" applyFont="1" applyFill="1" applyBorder="1" applyAlignment="1">
      <alignment horizontal="left"/>
    </xf>
    <xf numFmtId="0" fontId="11" fillId="7" borderId="1" xfId="0" applyFont="1" applyFill="1" applyBorder="1" applyAlignment="1">
      <alignment horizontal="left"/>
    </xf>
    <xf numFmtId="0" fontId="1" fillId="8" borderId="0" xfId="0" applyFont="1" applyFill="1" applyAlignment="1">
      <alignment horizontal="center" vertical="center"/>
    </xf>
    <xf numFmtId="0" fontId="3" fillId="2" borderId="4" xfId="1" applyFont="1" applyFill="1" applyBorder="1" applyAlignment="1">
      <alignment horizontal="center"/>
    </xf>
    <xf numFmtId="0" fontId="3" fillId="2" borderId="5" xfId="1" applyFont="1" applyFill="1" applyBorder="1" applyAlignment="1">
      <alignment horizontal="center"/>
    </xf>
    <xf numFmtId="0" fontId="5" fillId="6" borderId="4" xfId="2" applyFont="1" applyFill="1" applyBorder="1" applyAlignment="1">
      <alignment horizontal="center"/>
    </xf>
    <xf numFmtId="0" fontId="5" fillId="6" borderId="5" xfId="2" applyFont="1" applyFill="1" applyBorder="1" applyAlignment="1">
      <alignment horizontal="center"/>
    </xf>
    <xf numFmtId="44" fontId="5" fillId="6" borderId="4" xfId="3" applyFont="1" applyFill="1" applyBorder="1" applyAlignment="1">
      <alignment horizontal="center"/>
    </xf>
    <xf numFmtId="44" fontId="5" fillId="6" borderId="5" xfId="3" applyFont="1" applyFill="1" applyBorder="1" applyAlignment="1">
      <alignment horizontal="center"/>
    </xf>
    <xf numFmtId="0" fontId="7" fillId="7" borderId="2" xfId="0" applyFont="1" applyFill="1" applyBorder="1" applyAlignment="1">
      <alignment horizontal="left" wrapText="1"/>
    </xf>
    <xf numFmtId="0" fontId="0" fillId="0" borderId="0" xfId="0"/>
    <xf numFmtId="44" fontId="13" fillId="9" borderId="3" xfId="4" applyNumberFormat="1" applyFont="1" applyBorder="1" applyAlignment="1">
      <alignment horizontal="center"/>
    </xf>
    <xf numFmtId="0" fontId="13" fillId="9" borderId="3" xfId="4" applyNumberFormat="1" applyFont="1" applyBorder="1" applyAlignment="1">
      <alignment horizontal="center"/>
    </xf>
    <xf numFmtId="44" fontId="2" fillId="4" borderId="3" xfId="2" applyNumberFormat="1" applyBorder="1" applyAlignment="1">
      <alignment horizontal="center"/>
    </xf>
    <xf numFmtId="0" fontId="13" fillId="9" borderId="3" xfId="4" applyFont="1" applyBorder="1" applyAlignment="1">
      <alignment horizontal="center"/>
    </xf>
    <xf numFmtId="0" fontId="2" fillId="4" borderId="3" xfId="2" applyNumberFormat="1" applyBorder="1" applyAlignment="1">
      <alignment horizontal="center"/>
    </xf>
    <xf numFmtId="0" fontId="8" fillId="7" borderId="6" xfId="0" applyFont="1" applyFill="1" applyBorder="1" applyAlignment="1">
      <alignment horizontal="left" vertical="center" wrapText="1"/>
    </xf>
    <xf numFmtId="0" fontId="8" fillId="7" borderId="1" xfId="0" applyFont="1" applyFill="1" applyBorder="1" applyAlignment="1">
      <alignment horizontal="left" vertical="center" wrapText="1"/>
    </xf>
    <xf numFmtId="0" fontId="11" fillId="7" borderId="1" xfId="0" applyFont="1" applyFill="1" applyBorder="1" applyAlignment="1">
      <alignment horizontal="center"/>
    </xf>
    <xf numFmtId="0" fontId="10" fillId="7" borderId="1" xfId="0" applyFont="1" applyFill="1" applyBorder="1" applyAlignment="1">
      <alignment horizontal="center"/>
    </xf>
    <xf numFmtId="0" fontId="12" fillId="7" borderId="2" xfId="0" applyFont="1" applyFill="1" applyBorder="1" applyAlignment="1">
      <alignment horizontal="left" vertical="center"/>
    </xf>
    <xf numFmtId="0" fontId="8" fillId="6" borderId="2" xfId="0" applyFont="1" applyFill="1" applyBorder="1" applyAlignment="1">
      <alignment vertical="center" wrapText="1"/>
    </xf>
    <xf numFmtId="0" fontId="11" fillId="6" borderId="2" xfId="0" applyFont="1" applyFill="1" applyBorder="1" applyAlignment="1">
      <alignment horizontal="right" vertical="center"/>
    </xf>
    <xf numFmtId="0" fontId="13" fillId="4" borderId="3" xfId="2" applyFont="1" applyBorder="1" applyAlignment="1"/>
  </cellXfs>
  <cellStyles count="5">
    <cellStyle name="60% - Ênfase1" xfId="4" builtinId="32"/>
    <cellStyle name="60% - Ênfase6" xfId="2" builtinId="52"/>
    <cellStyle name="Ênfase6" xfId="1" builtinId="49"/>
    <cellStyle name="Moeda" xfId="3" builtinId="4"/>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colors>
    <mruColors>
      <color rgb="FF006600"/>
      <color rgb="FF339966"/>
      <color rgb="FF00CC99"/>
      <color rgb="FF009900"/>
      <color rgb="FF008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15</xdr:col>
      <xdr:colOff>23813</xdr:colOff>
      <xdr:row>0</xdr:row>
      <xdr:rowOff>31228</xdr:rowOff>
    </xdr:from>
    <xdr:to>
      <xdr:col>16</xdr:col>
      <xdr:colOff>333376</xdr:colOff>
      <xdr:row>3</xdr:row>
      <xdr:rowOff>142875</xdr:rowOff>
    </xdr:to>
    <xdr:grpSp>
      <xdr:nvGrpSpPr>
        <xdr:cNvPr id="2" name="Agrupar 1">
          <a:extLst>
            <a:ext uri="{FF2B5EF4-FFF2-40B4-BE49-F238E27FC236}">
              <a16:creationId xmlns:a16="http://schemas.microsoft.com/office/drawing/2014/main" id="{50D9EFB6-3437-4CF1-A97E-B1E535606405}"/>
            </a:ext>
          </a:extLst>
        </xdr:cNvPr>
        <xdr:cNvGrpSpPr/>
      </xdr:nvGrpSpPr>
      <xdr:grpSpPr>
        <a:xfrm>
          <a:off x="11434763" y="31228"/>
          <a:ext cx="700088" cy="683147"/>
          <a:chOff x="9366251" y="55041"/>
          <a:chExt cx="698500" cy="683147"/>
        </a:xfrm>
      </xdr:grpSpPr>
      <xdr:sp macro="" textlink="">
        <xdr:nvSpPr>
          <xdr:cNvPr id="3" name="Elipse 2">
            <a:extLst>
              <a:ext uri="{FF2B5EF4-FFF2-40B4-BE49-F238E27FC236}">
                <a16:creationId xmlns:a16="http://schemas.microsoft.com/office/drawing/2014/main" id="{C7B64198-D2FC-4D66-94C0-787B9B4321A2}"/>
              </a:ext>
            </a:extLst>
          </xdr:cNvPr>
          <xdr:cNvSpPr/>
        </xdr:nvSpPr>
        <xdr:spPr>
          <a:xfrm>
            <a:off x="9366251" y="55041"/>
            <a:ext cx="698500" cy="683147"/>
          </a:xfrm>
          <a:prstGeom prst="ellipse">
            <a:avLst/>
          </a:prstGeom>
          <a:gradFill flip="none" rotWithShape="1">
            <a:gsLst>
              <a:gs pos="0">
                <a:schemeClr val="accent1">
                  <a:lumMod val="50000"/>
                  <a:shade val="30000"/>
                  <a:satMod val="115000"/>
                </a:schemeClr>
              </a:gs>
              <a:gs pos="50000">
                <a:schemeClr val="accent1">
                  <a:lumMod val="50000"/>
                  <a:shade val="67500"/>
                  <a:satMod val="115000"/>
                </a:schemeClr>
              </a:gs>
              <a:gs pos="100000">
                <a:schemeClr val="accent1">
                  <a:lumMod val="50000"/>
                  <a:shade val="100000"/>
                  <a:satMod val="115000"/>
                </a:schemeClr>
              </a:gs>
            </a:gsLst>
            <a:lin ang="16200000" scaled="1"/>
            <a:tileRect/>
          </a:gradFill>
          <a:ln>
            <a:solidFill>
              <a:schemeClr val="accent1">
                <a:lumMod val="50000"/>
              </a:schemeClr>
            </a:solidFill>
          </a:ln>
        </xdr:spPr>
        <xdr:style>
          <a:lnRef idx="0">
            <a:schemeClr val="dk1"/>
          </a:lnRef>
          <a:fillRef idx="3">
            <a:schemeClr val="dk1"/>
          </a:fillRef>
          <a:effectRef idx="3">
            <a:schemeClr val="dk1"/>
          </a:effectRef>
          <a:fontRef idx="minor">
            <a:schemeClr val="lt1"/>
          </a:fontRef>
        </xdr:style>
        <xdr:txBody>
          <a:bodyPr vertOverflow="clip" horzOverflow="clip" rtlCol="0" anchor="t"/>
          <a:lstStyle/>
          <a:p>
            <a:pPr algn="l"/>
            <a:endParaRPr lang="pt-BR" sz="1100"/>
          </a:p>
        </xdr:txBody>
      </xdr:sp>
      <xdr:pic>
        <xdr:nvPicPr>
          <xdr:cNvPr id="4" name="Imagem 3">
            <a:extLst>
              <a:ext uri="{FF2B5EF4-FFF2-40B4-BE49-F238E27FC236}">
                <a16:creationId xmlns:a16="http://schemas.microsoft.com/office/drawing/2014/main" id="{170C7E7A-D0AC-4EC3-B73E-3E066FE9A8F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435274" y="340999"/>
            <a:ext cx="593090" cy="168786"/>
          </a:xfrm>
          <a:prstGeom prst="rect">
            <a:avLst/>
          </a:prstGeom>
        </xdr:spPr>
      </xdr:pic>
    </xdr:grpSp>
    <xdr:clientData/>
  </xdr:twoCellAnchor>
  <xdr:twoCellAnchor editAs="oneCell">
    <xdr:from>
      <xdr:col>0</xdr:col>
      <xdr:colOff>163287</xdr:colOff>
      <xdr:row>0</xdr:row>
      <xdr:rowOff>81642</xdr:rowOff>
    </xdr:from>
    <xdr:to>
      <xdr:col>0</xdr:col>
      <xdr:colOff>1155286</xdr:colOff>
      <xdr:row>3</xdr:row>
      <xdr:rowOff>149678</xdr:rowOff>
    </xdr:to>
    <xdr:grpSp>
      <xdr:nvGrpSpPr>
        <xdr:cNvPr id="5" name="Agrupar 4">
          <a:extLst>
            <a:ext uri="{FF2B5EF4-FFF2-40B4-BE49-F238E27FC236}">
              <a16:creationId xmlns:a16="http://schemas.microsoft.com/office/drawing/2014/main" id="{DC92E9DE-BB0A-4012-9CAD-1208CC3BF9E6}"/>
            </a:ext>
          </a:extLst>
        </xdr:cNvPr>
        <xdr:cNvGrpSpPr/>
      </xdr:nvGrpSpPr>
      <xdr:grpSpPr>
        <a:xfrm>
          <a:off x="163287" y="81642"/>
          <a:ext cx="991999" cy="639536"/>
          <a:chOff x="163287" y="81642"/>
          <a:chExt cx="993587" cy="639536"/>
        </a:xfrm>
      </xdr:grpSpPr>
      <xdr:sp macro="" textlink="">
        <xdr:nvSpPr>
          <xdr:cNvPr id="6" name="Elipse 5">
            <a:extLst>
              <a:ext uri="{FF2B5EF4-FFF2-40B4-BE49-F238E27FC236}">
                <a16:creationId xmlns:a16="http://schemas.microsoft.com/office/drawing/2014/main" id="{E436A4C0-FA55-46F6-A557-ECA3454CE601}"/>
              </a:ext>
            </a:extLst>
          </xdr:cNvPr>
          <xdr:cNvSpPr/>
        </xdr:nvSpPr>
        <xdr:spPr>
          <a:xfrm>
            <a:off x="354565" y="81642"/>
            <a:ext cx="645187" cy="639536"/>
          </a:xfrm>
          <a:prstGeom prst="ellipse">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pt-BR" sz="1100"/>
          </a:p>
        </xdr:txBody>
      </xdr:sp>
      <xdr:pic>
        <xdr:nvPicPr>
          <xdr:cNvPr id="7" name="Imagem 6">
            <a:extLst>
              <a:ext uri="{FF2B5EF4-FFF2-40B4-BE49-F238E27FC236}">
                <a16:creationId xmlns:a16="http://schemas.microsoft.com/office/drawing/2014/main" id="{BCEEAC11-9204-4748-B670-4C5227907BC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63287" y="165306"/>
            <a:ext cx="993587" cy="495791"/>
          </a:xfrm>
          <a:prstGeom prst="rect">
            <a:avLst/>
          </a:prstGeom>
        </xdr:spPr>
      </xdr:pic>
    </xdr:grpSp>
    <xdr:clientData/>
  </xdr:twoCellAnchor>
</xdr:wsDr>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customProperty" Target="../customProperty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4"/>
  <sheetViews>
    <sheetView showGridLines="0" tabSelected="1" zoomScaleNormal="100" zoomScalePageLayoutView="130" workbookViewId="0">
      <selection activeCell="G8" sqref="G8"/>
    </sheetView>
  </sheetViews>
  <sheetFormatPr defaultColWidth="0" defaultRowHeight="15" zeroHeight="1" x14ac:dyDescent="0.25"/>
  <cols>
    <col min="1" max="1" width="9.140625" customWidth="1"/>
    <col min="2" max="2" width="10.28515625" customWidth="1"/>
    <col min="3" max="3" width="14.140625" bestFit="1" customWidth="1"/>
    <col min="4" max="4" width="11.5703125" bestFit="1" customWidth="1"/>
    <col min="5" max="5" width="2.7109375" customWidth="1"/>
    <col min="6" max="6" width="19.85546875" bestFit="1" customWidth="1"/>
    <col min="7" max="7" width="20.85546875" bestFit="1" customWidth="1"/>
    <col min="8" max="8" width="13.28515625" bestFit="1" customWidth="1"/>
    <col min="9" max="9" width="2.7109375" customWidth="1"/>
    <col min="10" max="12" width="9.140625" hidden="1"/>
    <col min="13" max="13" width="5.85546875" hidden="1"/>
    <col min="14" max="14" width="8.42578125" hidden="1"/>
    <col min="15" max="16384" width="9.140625" hidden="1"/>
  </cols>
  <sheetData>
    <row r="1" spans="1:8" ht="18.75" x14ac:dyDescent="0.3">
      <c r="A1" s="32" t="s">
        <v>13</v>
      </c>
      <c r="B1" s="32"/>
      <c r="C1" s="32"/>
      <c r="D1" s="32"/>
      <c r="E1" s="32"/>
      <c r="F1" s="32"/>
      <c r="G1" s="32"/>
      <c r="H1" s="32"/>
    </row>
    <row r="2" spans="1:8" ht="27.95" customHeight="1" x14ac:dyDescent="0.25">
      <c r="A2" s="22" t="s">
        <v>2</v>
      </c>
      <c r="B2" s="22"/>
      <c r="C2" s="22"/>
      <c r="D2" s="22"/>
      <c r="E2" s="22"/>
      <c r="F2" s="22"/>
      <c r="G2" s="22"/>
      <c r="H2" s="22"/>
    </row>
    <row r="3" spans="1:8" ht="27.95" customHeight="1" x14ac:dyDescent="0.25">
      <c r="A3" s="22" t="s">
        <v>14</v>
      </c>
      <c r="B3" s="22"/>
      <c r="C3" s="22"/>
      <c r="D3" s="22"/>
      <c r="E3" s="22"/>
      <c r="F3" s="22"/>
      <c r="G3" s="22"/>
      <c r="H3" s="22"/>
    </row>
    <row r="4" spans="1:8" ht="23.25" customHeight="1" x14ac:dyDescent="0.25">
      <c r="A4" s="33" t="s">
        <v>15</v>
      </c>
      <c r="B4" s="33"/>
      <c r="C4" s="33"/>
      <c r="D4" s="33"/>
      <c r="E4" s="33"/>
      <c r="F4" s="33"/>
      <c r="G4" s="33"/>
      <c r="H4" s="33"/>
    </row>
    <row r="5" spans="1:8" ht="48.75" customHeight="1" x14ac:dyDescent="0.25">
      <c r="A5" s="35" t="s">
        <v>17</v>
      </c>
      <c r="B5" s="35"/>
      <c r="C5" s="34" t="s">
        <v>16</v>
      </c>
      <c r="D5" s="34"/>
      <c r="E5" s="34"/>
      <c r="F5" s="34"/>
      <c r="G5" s="34"/>
      <c r="H5" s="34"/>
    </row>
    <row r="6" spans="1:8" ht="23.25" customHeight="1" x14ac:dyDescent="0.25">
      <c r="A6" s="35" t="s">
        <v>18</v>
      </c>
      <c r="B6" s="35"/>
      <c r="C6" s="34" t="s">
        <v>20</v>
      </c>
      <c r="D6" s="34"/>
      <c r="E6" s="34"/>
      <c r="F6" s="34"/>
      <c r="G6" s="34"/>
      <c r="H6" s="34"/>
    </row>
    <row r="7" spans="1:8" ht="23.25" customHeight="1" x14ac:dyDescent="0.25">
      <c r="A7" s="35" t="s">
        <v>19</v>
      </c>
      <c r="B7" s="35"/>
      <c r="C7" s="34" t="s">
        <v>21</v>
      </c>
      <c r="D7" s="34"/>
      <c r="E7" s="34"/>
      <c r="F7" s="34"/>
      <c r="G7" s="34"/>
      <c r="H7" s="34"/>
    </row>
    <row r="8" spans="1:8" x14ac:dyDescent="0.25"/>
    <row r="9" spans="1:8" x14ac:dyDescent="0.25">
      <c r="A9" s="16" t="s">
        <v>4</v>
      </c>
      <c r="B9" s="17"/>
      <c r="C9" s="16" t="s">
        <v>8</v>
      </c>
      <c r="D9" s="17"/>
      <c r="F9" s="9" t="s">
        <v>37</v>
      </c>
      <c r="G9" s="9" t="s">
        <v>38</v>
      </c>
      <c r="H9" s="9" t="s">
        <v>25</v>
      </c>
    </row>
    <row r="10" spans="1:8" x14ac:dyDescent="0.25">
      <c r="A10" s="18" t="s">
        <v>5</v>
      </c>
      <c r="B10" s="19"/>
      <c r="C10" s="20">
        <v>10</v>
      </c>
      <c r="D10" s="21"/>
      <c r="F10" s="8">
        <v>1</v>
      </c>
      <c r="G10" s="8">
        <v>101</v>
      </c>
      <c r="H10" s="12" t="s">
        <v>26</v>
      </c>
    </row>
    <row r="11" spans="1:8" x14ac:dyDescent="0.25">
      <c r="A11" s="18" t="s">
        <v>6</v>
      </c>
      <c r="B11" s="19"/>
      <c r="C11" s="20">
        <v>20</v>
      </c>
      <c r="D11" s="21"/>
      <c r="F11" s="8">
        <v>2</v>
      </c>
      <c r="G11" s="8">
        <v>102</v>
      </c>
      <c r="H11" s="12" t="s">
        <v>27</v>
      </c>
    </row>
    <row r="12" spans="1:8" x14ac:dyDescent="0.25">
      <c r="A12" s="18" t="s">
        <v>7</v>
      </c>
      <c r="B12" s="19"/>
      <c r="C12" s="20">
        <v>70</v>
      </c>
      <c r="D12" s="21"/>
      <c r="F12" s="8">
        <v>3</v>
      </c>
      <c r="G12" s="8">
        <v>103</v>
      </c>
      <c r="H12" s="12" t="s">
        <v>28</v>
      </c>
    </row>
    <row r="13" spans="1:8" x14ac:dyDescent="0.25">
      <c r="A13" s="18" t="s">
        <v>9</v>
      </c>
      <c r="B13" s="19"/>
      <c r="C13" s="20">
        <v>50</v>
      </c>
      <c r="D13" s="21"/>
      <c r="F13" s="8">
        <v>4</v>
      </c>
      <c r="G13" s="8">
        <v>104</v>
      </c>
      <c r="H13" s="12" t="s">
        <v>29</v>
      </c>
    </row>
    <row r="14" spans="1:8" x14ac:dyDescent="0.25">
      <c r="A14" s="18" t="s">
        <v>10</v>
      </c>
      <c r="B14" s="19"/>
      <c r="C14" s="20">
        <v>5.4</v>
      </c>
      <c r="D14" s="21"/>
      <c r="F14" s="8">
        <v>5</v>
      </c>
      <c r="G14" s="8">
        <v>105</v>
      </c>
      <c r="H14" s="12" t="s">
        <v>30</v>
      </c>
    </row>
    <row r="15" spans="1:8" x14ac:dyDescent="0.25">
      <c r="A15" s="18" t="s">
        <v>11</v>
      </c>
      <c r="B15" s="19"/>
      <c r="C15" s="20">
        <v>60</v>
      </c>
      <c r="D15" s="21"/>
      <c r="F15" s="8">
        <v>6</v>
      </c>
      <c r="G15" s="8">
        <v>106</v>
      </c>
      <c r="H15" s="12" t="s">
        <v>31</v>
      </c>
    </row>
    <row r="16" spans="1:8" x14ac:dyDescent="0.25">
      <c r="A16" s="18" t="s">
        <v>12</v>
      </c>
      <c r="B16" s="19"/>
      <c r="C16" s="20">
        <v>73.5</v>
      </c>
      <c r="D16" s="21"/>
      <c r="F16" s="8">
        <v>7</v>
      </c>
      <c r="G16" s="8">
        <v>107</v>
      </c>
      <c r="H16" s="12" t="s">
        <v>32</v>
      </c>
    </row>
    <row r="17" spans="1:8" x14ac:dyDescent="0.25">
      <c r="A17" s="27" t="s">
        <v>26</v>
      </c>
      <c r="B17" s="27"/>
      <c r="C17" s="24">
        <f>SUBTOTAL(1,C10:D16)</f>
        <v>41.271428571428565</v>
      </c>
      <c r="D17" s="24"/>
      <c r="F17" s="8">
        <v>8</v>
      </c>
      <c r="G17" s="8">
        <v>108</v>
      </c>
      <c r="H17" s="12" t="s">
        <v>33</v>
      </c>
    </row>
    <row r="18" spans="1:8" x14ac:dyDescent="0.25">
      <c r="A18" s="27" t="s">
        <v>27</v>
      </c>
      <c r="B18" s="27"/>
      <c r="C18" s="25">
        <f>SUBTOTAL(2,C10:D16)</f>
        <v>7</v>
      </c>
      <c r="D18" s="25"/>
      <c r="F18" s="8">
        <v>9</v>
      </c>
      <c r="G18" s="8">
        <v>109</v>
      </c>
      <c r="H18" s="12" t="s">
        <v>34</v>
      </c>
    </row>
    <row r="19" spans="1:8" x14ac:dyDescent="0.25">
      <c r="A19" s="27" t="s">
        <v>28</v>
      </c>
      <c r="B19" s="27"/>
      <c r="C19" s="25">
        <f>SUBTOTAL(3,C10:D16)</f>
        <v>7</v>
      </c>
      <c r="D19" s="25"/>
      <c r="F19" s="8">
        <v>10</v>
      </c>
      <c r="G19" s="8">
        <v>110</v>
      </c>
      <c r="H19" s="12" t="s">
        <v>35</v>
      </c>
    </row>
    <row r="20" spans="1:8" x14ac:dyDescent="0.25">
      <c r="A20" s="27" t="s">
        <v>29</v>
      </c>
      <c r="B20" s="27"/>
      <c r="C20" s="24">
        <f>SUBTOTAL(4,C10:D16)</f>
        <v>73.5</v>
      </c>
      <c r="D20" s="24"/>
      <c r="F20" s="8">
        <v>11</v>
      </c>
      <c r="G20" s="8">
        <v>111</v>
      </c>
      <c r="H20" s="12" t="s">
        <v>36</v>
      </c>
    </row>
    <row r="21" spans="1:8" x14ac:dyDescent="0.25">
      <c r="A21" s="27" t="s">
        <v>30</v>
      </c>
      <c r="B21" s="27"/>
      <c r="C21" s="24">
        <f>SUBTOTAL(5,C10:D16)</f>
        <v>5.4</v>
      </c>
      <c r="D21" s="24"/>
      <c r="F21" s="36" t="s">
        <v>41</v>
      </c>
      <c r="G21" s="28">
        <v>5</v>
      </c>
      <c r="H21" s="28"/>
    </row>
    <row r="22" spans="1:8" x14ac:dyDescent="0.25">
      <c r="A22" s="27" t="s">
        <v>34</v>
      </c>
      <c r="B22" s="27"/>
      <c r="C22" s="24">
        <f>SUBTOTAL(9,C10:D16)</f>
        <v>288.89999999999998</v>
      </c>
      <c r="D22" s="24"/>
      <c r="F22" s="36" t="s">
        <v>40</v>
      </c>
      <c r="G22" s="26">
        <f>SUBTOTAL(G21,C10:D16)</f>
        <v>5.4</v>
      </c>
      <c r="H22" s="26"/>
    </row>
    <row r="23" spans="1:8" x14ac:dyDescent="0.25">
      <c r="A23" s="23"/>
      <c r="B23" s="23"/>
      <c r="C23" s="23"/>
      <c r="D23" s="23"/>
    </row>
    <row r="24" spans="1:8" hidden="1" x14ac:dyDescent="0.25"/>
    <row r="25" spans="1:8" hidden="1" x14ac:dyDescent="0.25"/>
    <row r="26" spans="1:8" hidden="1" x14ac:dyDescent="0.25">
      <c r="A26" s="23"/>
      <c r="B26" s="23"/>
      <c r="C26" s="23"/>
      <c r="D26" s="23"/>
    </row>
    <row r="27" spans="1:8" hidden="1" x14ac:dyDescent="0.25">
      <c r="A27" s="23"/>
      <c r="B27" s="23"/>
      <c r="C27" s="23"/>
      <c r="D27" s="23"/>
    </row>
    <row r="28" spans="1:8" hidden="1" x14ac:dyDescent="0.25"/>
    <row r="29" spans="1:8" hidden="1" x14ac:dyDescent="0.25"/>
    <row r="30" spans="1:8" hidden="1" x14ac:dyDescent="0.25"/>
    <row r="31" spans="1:8" hidden="1" x14ac:dyDescent="0.25"/>
    <row r="32" spans="1:8" hidden="1" x14ac:dyDescent="0.25"/>
    <row r="33" hidden="1" x14ac:dyDescent="0.25"/>
    <row r="34" hidden="1" x14ac:dyDescent="0.25"/>
  </sheetData>
  <mergeCells count="46">
    <mergeCell ref="A4:H4"/>
    <mergeCell ref="A5:B5"/>
    <mergeCell ref="A6:B6"/>
    <mergeCell ref="A7:B7"/>
    <mergeCell ref="C5:H5"/>
    <mergeCell ref="C6:H6"/>
    <mergeCell ref="C7:H7"/>
    <mergeCell ref="C27:D27"/>
    <mergeCell ref="C19:D19"/>
    <mergeCell ref="C20:D20"/>
    <mergeCell ref="C21:D21"/>
    <mergeCell ref="C23:D23"/>
    <mergeCell ref="A27:B27"/>
    <mergeCell ref="C17:D17"/>
    <mergeCell ref="C18:D18"/>
    <mergeCell ref="C13:D13"/>
    <mergeCell ref="C14:D14"/>
    <mergeCell ref="C15:D15"/>
    <mergeCell ref="C16:D16"/>
    <mergeCell ref="A13:B13"/>
    <mergeCell ref="A14:B14"/>
    <mergeCell ref="A15:B15"/>
    <mergeCell ref="A16:B16"/>
    <mergeCell ref="G22:H22"/>
    <mergeCell ref="A21:B21"/>
    <mergeCell ref="A23:B23"/>
    <mergeCell ref="A11:B11"/>
    <mergeCell ref="A12:B12"/>
    <mergeCell ref="C11:D11"/>
    <mergeCell ref="C12:D12"/>
    <mergeCell ref="A26:B26"/>
    <mergeCell ref="A22:B22"/>
    <mergeCell ref="A17:B17"/>
    <mergeCell ref="A18:B18"/>
    <mergeCell ref="A19:B19"/>
    <mergeCell ref="A20:B20"/>
    <mergeCell ref="G21:H21"/>
    <mergeCell ref="C22:D22"/>
    <mergeCell ref="C26:D26"/>
    <mergeCell ref="A9:B9"/>
    <mergeCell ref="A10:B10"/>
    <mergeCell ref="C9:D9"/>
    <mergeCell ref="C10:D10"/>
    <mergeCell ref="A1:H1"/>
    <mergeCell ref="A2:H2"/>
    <mergeCell ref="A3:H3"/>
  </mergeCells>
  <pageMargins left="0.511811024" right="0.511811024" top="0.78740157499999996" bottom="0.78740157499999996" header="0.31496062000000002" footer="0.31496062000000002"/>
  <pageSetup paperSize="9" orientation="portrait" r:id="rId1"/>
  <customProperties>
    <customPr name="EpmWorksheetKeyString_GUID" r:id="rId2"/>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3"/>
  <sheetViews>
    <sheetView workbookViewId="0">
      <selection activeCell="B16" sqref="B16"/>
    </sheetView>
  </sheetViews>
  <sheetFormatPr defaultRowHeight="15" x14ac:dyDescent="0.25"/>
  <cols>
    <col min="1" max="1" width="20.7109375" customWidth="1"/>
    <col min="2" max="2" width="20.85546875" customWidth="1"/>
    <col min="3" max="3" width="14.140625" bestFit="1" customWidth="1"/>
    <col min="4" max="4" width="11.5703125" bestFit="1" customWidth="1"/>
    <col min="5" max="5" width="12.42578125" bestFit="1" customWidth="1"/>
    <col min="16" max="16" width="5.85546875" customWidth="1"/>
    <col min="17" max="17" width="8.42578125" customWidth="1"/>
  </cols>
  <sheetData>
    <row r="1" spans="1:17" s="1" customFormat="1" ht="15" customHeight="1" x14ac:dyDescent="0.25">
      <c r="A1" s="15" t="s">
        <v>0</v>
      </c>
      <c r="B1" s="15"/>
      <c r="C1" s="15"/>
      <c r="D1" s="15"/>
      <c r="E1" s="15"/>
      <c r="F1" s="15"/>
      <c r="G1" s="15"/>
      <c r="H1" s="15"/>
      <c r="I1" s="15"/>
      <c r="J1" s="15"/>
      <c r="K1" s="15"/>
      <c r="L1" s="15"/>
      <c r="M1" s="15"/>
      <c r="N1" s="15"/>
      <c r="O1" s="15"/>
      <c r="P1" s="15"/>
      <c r="Q1" s="15"/>
    </row>
    <row r="2" spans="1:17" s="1" customFormat="1" ht="15" customHeight="1" x14ac:dyDescent="0.25">
      <c r="A2" s="15"/>
      <c r="B2" s="15"/>
      <c r="C2" s="15"/>
      <c r="D2" s="15"/>
      <c r="E2" s="15"/>
      <c r="F2" s="15"/>
      <c r="G2" s="15"/>
      <c r="H2" s="15"/>
      <c r="I2" s="15"/>
      <c r="J2" s="15"/>
      <c r="K2" s="15"/>
      <c r="L2" s="15"/>
      <c r="M2" s="15"/>
      <c r="N2" s="15"/>
      <c r="O2" s="15"/>
      <c r="P2" s="15"/>
      <c r="Q2" s="15"/>
    </row>
    <row r="3" spans="1:17" s="1" customFormat="1" ht="15" customHeight="1" x14ac:dyDescent="0.25">
      <c r="A3" s="15"/>
      <c r="B3" s="15"/>
      <c r="C3" s="15"/>
      <c r="D3" s="15"/>
      <c r="E3" s="15"/>
      <c r="F3" s="15"/>
      <c r="G3" s="15"/>
      <c r="H3" s="15"/>
      <c r="I3" s="15"/>
      <c r="J3" s="15"/>
      <c r="K3" s="15"/>
      <c r="L3" s="15"/>
      <c r="M3" s="15"/>
      <c r="N3" s="15"/>
      <c r="O3" s="15"/>
      <c r="P3" s="15"/>
      <c r="Q3" s="15"/>
    </row>
    <row r="4" spans="1:17" s="1" customFormat="1" ht="15" customHeight="1" x14ac:dyDescent="0.25">
      <c r="A4" s="15"/>
      <c r="B4" s="15"/>
      <c r="C4" s="15"/>
      <c r="D4" s="15"/>
      <c r="E4" s="15"/>
      <c r="F4" s="15"/>
      <c r="G4" s="15"/>
      <c r="H4" s="15"/>
      <c r="I4" s="15"/>
      <c r="J4" s="15"/>
      <c r="K4" s="15"/>
      <c r="L4" s="15"/>
      <c r="M4" s="15"/>
      <c r="N4" s="15"/>
      <c r="O4" s="15"/>
      <c r="P4" s="15"/>
      <c r="Q4" s="15"/>
    </row>
    <row r="5" spans="1:17" s="2" customFormat="1" ht="4.5" customHeight="1" x14ac:dyDescent="0.25">
      <c r="A5" s="3"/>
      <c r="B5" s="3"/>
    </row>
    <row r="6" spans="1:17" s="4" customFormat="1" ht="18.75" x14ac:dyDescent="0.3">
      <c r="A6" s="13" t="s">
        <v>1</v>
      </c>
      <c r="B6" s="13"/>
      <c r="C6" s="6" t="s">
        <v>22</v>
      </c>
      <c r="D6" s="5"/>
      <c r="E6" s="5"/>
      <c r="F6" s="5"/>
      <c r="G6" s="5"/>
      <c r="H6" s="5"/>
      <c r="I6" s="5"/>
      <c r="J6" s="5"/>
      <c r="K6" s="5"/>
      <c r="L6" s="5"/>
      <c r="M6" s="5"/>
      <c r="N6" s="5"/>
      <c r="O6" s="5"/>
      <c r="P6" s="5"/>
      <c r="Q6" s="5"/>
    </row>
    <row r="7" spans="1:17" s="4" customFormat="1" ht="27.95" customHeight="1" x14ac:dyDescent="0.3">
      <c r="A7" s="14" t="s">
        <v>23</v>
      </c>
      <c r="B7" s="14"/>
      <c r="C7" s="29" t="s">
        <v>24</v>
      </c>
      <c r="D7" s="29"/>
      <c r="E7" s="29"/>
      <c r="F7" s="29"/>
      <c r="G7" s="29"/>
      <c r="H7" s="29"/>
      <c r="I7" s="29"/>
      <c r="J7" s="29"/>
      <c r="K7" s="29"/>
      <c r="L7" s="29"/>
      <c r="M7" s="29"/>
      <c r="N7" s="29"/>
      <c r="O7" s="29"/>
      <c r="P7" s="29"/>
      <c r="Q7" s="29"/>
    </row>
    <row r="8" spans="1:17" s="4" customFormat="1" ht="27.95" customHeight="1" x14ac:dyDescent="0.3">
      <c r="A8" s="14"/>
      <c r="B8" s="14"/>
      <c r="C8" s="30"/>
      <c r="D8" s="30"/>
      <c r="E8" s="30"/>
      <c r="F8" s="30"/>
      <c r="G8" s="30"/>
      <c r="H8" s="30"/>
      <c r="I8" s="30"/>
      <c r="J8" s="30"/>
      <c r="K8" s="30"/>
      <c r="L8" s="30"/>
      <c r="M8" s="30"/>
      <c r="N8" s="30"/>
      <c r="O8" s="30"/>
      <c r="P8" s="30"/>
      <c r="Q8" s="30"/>
    </row>
    <row r="10" spans="1:17" s="7" customFormat="1" ht="18.75" x14ac:dyDescent="0.3">
      <c r="A10" s="7" t="s">
        <v>3</v>
      </c>
    </row>
    <row r="11" spans="1:17" s="7" customFormat="1" ht="18.75" x14ac:dyDescent="0.3">
      <c r="A11" s="31" t="s">
        <v>39</v>
      </c>
      <c r="B11" s="31"/>
    </row>
    <row r="12" spans="1:17" s="10" customFormat="1" x14ac:dyDescent="0.25">
      <c r="A12" s="9" t="s">
        <v>37</v>
      </c>
      <c r="B12" s="9" t="s">
        <v>38</v>
      </c>
      <c r="C12" s="9" t="s">
        <v>25</v>
      </c>
    </row>
    <row r="13" spans="1:17" x14ac:dyDescent="0.25">
      <c r="A13" s="8">
        <v>1</v>
      </c>
      <c r="B13" s="8">
        <v>101</v>
      </c>
      <c r="C13" s="8" t="s">
        <v>26</v>
      </c>
      <c r="F13" s="11"/>
      <c r="G13" s="11"/>
    </row>
    <row r="14" spans="1:17" x14ac:dyDescent="0.25">
      <c r="A14" s="8">
        <v>2</v>
      </c>
      <c r="B14" s="8">
        <v>102</v>
      </c>
      <c r="C14" s="8" t="s">
        <v>27</v>
      </c>
      <c r="F14" s="11"/>
      <c r="G14" s="11"/>
    </row>
    <row r="15" spans="1:17" x14ac:dyDescent="0.25">
      <c r="A15" s="8">
        <v>3</v>
      </c>
      <c r="B15" s="8">
        <v>103</v>
      </c>
      <c r="C15" s="8" t="s">
        <v>28</v>
      </c>
    </row>
    <row r="16" spans="1:17" x14ac:dyDescent="0.25">
      <c r="A16" s="8">
        <v>4</v>
      </c>
      <c r="B16" s="8">
        <v>104</v>
      </c>
      <c r="C16" s="8" t="s">
        <v>29</v>
      </c>
    </row>
    <row r="17" spans="1:3" x14ac:dyDescent="0.25">
      <c r="A17" s="8">
        <v>5</v>
      </c>
      <c r="B17" s="8">
        <v>105</v>
      </c>
      <c r="C17" s="8" t="s">
        <v>30</v>
      </c>
    </row>
    <row r="18" spans="1:3" x14ac:dyDescent="0.25">
      <c r="A18" s="8">
        <v>6</v>
      </c>
      <c r="B18" s="8">
        <v>106</v>
      </c>
      <c r="C18" s="8" t="s">
        <v>31</v>
      </c>
    </row>
    <row r="19" spans="1:3" x14ac:dyDescent="0.25">
      <c r="A19" s="8">
        <v>7</v>
      </c>
      <c r="B19" s="8">
        <v>107</v>
      </c>
      <c r="C19" s="8" t="s">
        <v>32</v>
      </c>
    </row>
    <row r="20" spans="1:3" x14ac:dyDescent="0.25">
      <c r="A20" s="8">
        <v>8</v>
      </c>
      <c r="B20" s="8">
        <v>108</v>
      </c>
      <c r="C20" s="8" t="s">
        <v>33</v>
      </c>
    </row>
    <row r="21" spans="1:3" x14ac:dyDescent="0.25">
      <c r="A21" s="8">
        <v>9</v>
      </c>
      <c r="B21" s="8">
        <v>109</v>
      </c>
      <c r="C21" s="8" t="s">
        <v>34</v>
      </c>
    </row>
    <row r="22" spans="1:3" x14ac:dyDescent="0.25">
      <c r="A22" s="8">
        <v>10</v>
      </c>
      <c r="B22" s="8">
        <v>110</v>
      </c>
      <c r="C22" s="8" t="s">
        <v>35</v>
      </c>
    </row>
    <row r="23" spans="1:3" x14ac:dyDescent="0.25">
      <c r="A23" s="8">
        <v>11</v>
      </c>
      <c r="B23" s="8">
        <v>111</v>
      </c>
      <c r="C23" s="8" t="s">
        <v>36</v>
      </c>
    </row>
  </sheetData>
  <mergeCells count="6">
    <mergeCell ref="C7:Q8"/>
    <mergeCell ref="A11:B11"/>
    <mergeCell ref="A1:Q4"/>
    <mergeCell ref="A6:B6"/>
    <mergeCell ref="A7:B7"/>
    <mergeCell ref="A8:B8"/>
  </mergeCells>
  <pageMargins left="0.511811024" right="0.511811024" top="0.78740157499999996" bottom="0.78740157499999996" header="0.31496062000000002" footer="0.31496062000000002"/>
  <customProperties>
    <customPr name="EpmWorksheetKeyString_GUID" r:id="rId1"/>
  </customProperties>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Planilhas</vt:lpstr>
      </vt:variant>
      <vt:variant>
        <vt:i4>2</vt:i4>
      </vt:variant>
    </vt:vector>
  </HeadingPairs>
  <TitlesOfParts>
    <vt:vector size="2" baseType="lpstr">
      <vt:lpstr>Aula</vt:lpstr>
      <vt:lpstr>Apoio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francis.franquini@br.bosch.com</dc:creator>
  <cp:lastModifiedBy>Franquini Francis (CaP/ETS)</cp:lastModifiedBy>
  <dcterms:created xsi:type="dcterms:W3CDTF">2018-07-18T18:01:29Z</dcterms:created>
  <dcterms:modified xsi:type="dcterms:W3CDTF">2021-05-27T13:09:32Z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00206b4b-c6a9-4ec2-9c56-bd7216dc6b31</vt:lpwstr>
  </property>
</Properties>
</file>