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9 Func245es de Pesquisa de Texto\"/>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3" i="1" l="1"/>
  <c r="H37" i="1"/>
  <c r="H28" i="1"/>
  <c r="F16" i="1"/>
  <c r="F15" i="1"/>
  <c r="H29" i="1" l="1"/>
  <c r="H30" i="1"/>
  <c r="H31" i="1"/>
  <c r="H32" i="1"/>
  <c r="H33" i="1"/>
  <c r="H34" i="1"/>
  <c r="H35" i="1"/>
  <c r="H36" i="1"/>
  <c r="D28" i="1"/>
  <c r="G15" i="1"/>
  <c r="F14" i="1"/>
  <c r="H14" i="1" l="1"/>
  <c r="F17" i="1"/>
  <c r="H15" i="1" l="1"/>
  <c r="H16" i="1"/>
  <c r="H17" i="1"/>
  <c r="G16" i="1"/>
  <c r="G17" i="1"/>
  <c r="G14" i="1"/>
  <c r="C24" i="1" l="1"/>
</calcChain>
</file>

<file path=xl/comments1.xml><?xml version="1.0" encoding="utf-8"?>
<comments xmlns="http://schemas.openxmlformats.org/spreadsheetml/2006/main">
  <authors>
    <author>Franquini Francis (CaP/ETS)</author>
  </authors>
  <commentList>
    <comment ref="F14" authorId="0" shapeId="0">
      <text>
        <r>
          <rPr>
            <b/>
            <sz val="9"/>
            <color indexed="81"/>
            <rFont val="Segoe UI"/>
            <charset val="1"/>
          </rPr>
          <t>Retornou a última linha correspondente ao valor, no caso a décima linha</t>
        </r>
      </text>
    </comment>
    <comment ref="G14" authorId="0" shapeId="0">
      <text>
        <r>
          <rPr>
            <b/>
            <sz val="9"/>
            <color indexed="81"/>
            <rFont val="Segoe UI"/>
            <charset val="1"/>
          </rPr>
          <t>Retornou a linha correspondente a primeira ocorrência do valor procurado, no caso a quarta linha</t>
        </r>
      </text>
    </comment>
    <comment ref="H14" authorId="0" shapeId="0">
      <text>
        <r>
          <rPr>
            <b/>
            <sz val="9"/>
            <color indexed="81"/>
            <rFont val="Segoe UI"/>
            <charset val="1"/>
          </rPr>
          <t>Retorna um erro porque os valores no intervalo não estão em ordem decrescente.</t>
        </r>
      </text>
    </comment>
    <comment ref="F15" authorId="0" shapeId="0">
      <text>
        <r>
          <rPr>
            <b/>
            <sz val="9"/>
            <color indexed="81"/>
            <rFont val="Segoe UI"/>
            <charset val="1"/>
          </rPr>
          <t>Retornou a última linha correspondente ao valor, no caso a sexta linha</t>
        </r>
      </text>
    </comment>
    <comment ref="G15" authorId="0" shapeId="0">
      <text>
        <r>
          <rPr>
            <b/>
            <sz val="9"/>
            <color indexed="81"/>
            <rFont val="Segoe UI"/>
            <charset val="1"/>
          </rPr>
          <t>Retornou a linha correspondente a primeira ocorrência do valor procurado, no caso a quinta linha</t>
        </r>
      </text>
    </comment>
    <comment ref="H15" authorId="0" shapeId="0">
      <text>
        <r>
          <rPr>
            <b/>
            <sz val="9"/>
            <color indexed="81"/>
            <rFont val="Segoe UI"/>
            <charset val="1"/>
          </rPr>
          <t>Retornou a linha correspondente ao primeiro valor igual, no caso a quinta linha</t>
        </r>
      </text>
    </comment>
    <comment ref="F16" authorId="0" shapeId="0">
      <text>
        <r>
          <rPr>
            <b/>
            <sz val="9"/>
            <color indexed="81"/>
            <rFont val="Segoe UI"/>
            <charset val="1"/>
          </rPr>
          <t>Retornou a última ocorrência do menor valor que 2800</t>
        </r>
      </text>
    </comment>
    <comment ref="G16" authorId="0" shapeId="0">
      <text>
        <r>
          <rPr>
            <b/>
            <sz val="9"/>
            <color indexed="81"/>
            <rFont val="Segoe UI"/>
            <charset val="1"/>
          </rPr>
          <t>Retornou a linha correspondente a primeira ocorrência do valor procurado, no caso a terceira linha</t>
        </r>
      </text>
    </comment>
    <comment ref="H16" authorId="0" shapeId="0">
      <text>
        <r>
          <rPr>
            <b/>
            <sz val="9"/>
            <color indexed="81"/>
            <rFont val="Segoe UI"/>
            <charset val="1"/>
          </rPr>
          <t>Retornou a linha correspondente ao último valor maior que o procurado, no caso a primeira linha</t>
        </r>
      </text>
    </comment>
    <comment ref="F17" authorId="0" shapeId="0">
      <text>
        <r>
          <rPr>
            <b/>
            <sz val="9"/>
            <color indexed="81"/>
            <rFont val="Segoe UI"/>
            <charset val="1"/>
          </rPr>
          <t>Retornou a última linha com valor menor que 3550</t>
        </r>
      </text>
    </comment>
    <comment ref="G17" authorId="0" shapeId="0">
      <text>
        <r>
          <rPr>
            <b/>
            <sz val="9"/>
            <color indexed="81"/>
            <rFont val="Segoe UI"/>
            <charset val="1"/>
          </rPr>
          <t>Retornou erro, pois não há valor exato ao procurado</t>
        </r>
      </text>
    </comment>
    <comment ref="H17" authorId="0" shapeId="0">
      <text>
        <r>
          <rPr>
            <b/>
            <sz val="9"/>
            <color indexed="81"/>
            <rFont val="Segoe UI"/>
            <charset val="1"/>
          </rPr>
          <t>Retorna um erro porque os valores no intervalo não estão em ordem decrescente.</t>
        </r>
      </text>
    </comment>
  </commentList>
</comments>
</file>

<file path=xl/sharedStrings.xml><?xml version="1.0" encoding="utf-8"?>
<sst xmlns="http://schemas.openxmlformats.org/spreadsheetml/2006/main" count="77" uniqueCount="51">
  <si>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</si>
  <si>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Opcional. Condições adicionais que você deseja testar que podem ser avaliadas como VERDADEIRO ou FALSO, até um máximo de 255 condições.</t>
  </si>
  <si>
    <t>Total</t>
  </si>
  <si>
    <t>intervalo_proc</t>
  </si>
  <si>
    <t>Opcional. Um valor lógico que especifica se você quer que PROCH localize uma correspondência exata ou aproximada. Se VERDADEIRO ou omitido, uma correspondência aproximada é retornada.</t>
  </si>
  <si>
    <t>Empresa</t>
  </si>
  <si>
    <t>Alpha</t>
  </si>
  <si>
    <t>Janeiro</t>
  </si>
  <si>
    <t>Fevereiro</t>
  </si>
  <si>
    <t>Março</t>
  </si>
  <si>
    <t>Abril</t>
  </si>
  <si>
    <t>Maio</t>
  </si>
  <si>
    <t>Junho</t>
  </si>
  <si>
    <t>Julho</t>
  </si>
  <si>
    <t>Agosto</t>
  </si>
  <si>
    <t>Setembro</t>
  </si>
  <si>
    <t>Outubro</t>
  </si>
  <si>
    <t>Novembro</t>
  </si>
  <si>
    <t>Dezembro</t>
  </si>
  <si>
    <t>Função CORRESP</t>
  </si>
  <si>
    <t xml:space="preserve"> A função CORRESP procura um item especificado em um intervalo de células e retorna a posição relativa desse item no intervalo.</t>
  </si>
  <si>
    <t>CORRESP(valor_procurado, matriz_procurada, [tipo_correspondência])</t>
  </si>
  <si>
    <t>matriz_procurada</t>
  </si>
  <si>
    <t xml:space="preserve"> Obrigatório. O valor que você deseja corresponder em matriz_procurada. Por exemplo, quando você procura o número de alguém na lista telefônica, está usando o nome da pessoa como valor de pesquisa, mas o número do telefone é o valor desejado.</t>
  </si>
  <si>
    <t>Obrigatório. O intervalo de células que estão sendo pesquisadas.</t>
  </si>
  <si>
    <t>Opcional. O número -1, 0 ou 1. O argumento tipo_correspondência especifica como o Excel faz a correspondência de valor_procurado a valores na matriz_procurada. O valor padrão para este argumento é 1.</t>
  </si>
  <si>
    <t>Valor Proc</t>
  </si>
  <si>
    <t>Frutas</t>
  </si>
  <si>
    <t>Maça</t>
  </si>
  <si>
    <t>Uva</t>
  </si>
  <si>
    <t>Pêra</t>
  </si>
  <si>
    <t>Melância</t>
  </si>
  <si>
    <t>Fruta</t>
  </si>
  <si>
    <t>Posição</t>
  </si>
  <si>
    <t>Banana</t>
  </si>
  <si>
    <t>Amora</t>
  </si>
  <si>
    <t>Laranja</t>
  </si>
  <si>
    <t>Morango</t>
  </si>
  <si>
    <t>Abacaxi</t>
  </si>
  <si>
    <t>Graviola</t>
  </si>
  <si>
    <t>Produtos</t>
  </si>
  <si>
    <t>Qtd  Vend</t>
  </si>
  <si>
    <t>Tipo Corresp 1</t>
  </si>
  <si>
    <t>Tipo Corresp 0</t>
  </si>
  <si>
    <t>Tipo Corresp -1</t>
  </si>
  <si>
    <t>valor_procurado</t>
  </si>
  <si>
    <t>tipo_correspondência</t>
  </si>
  <si>
    <t>matriz_tabela</t>
  </si>
  <si>
    <t>Gerando enumeração com CORRESP</t>
  </si>
  <si>
    <t>Retorna posição horizontal com CORRESP</t>
  </si>
  <si>
    <t>Retorna posição vertical com CORRESP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</si>
</sst>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R$&quot;\ #,##0.00;[Red]\-&quot;R$&quot;\ #,##0.00"/>
  </numFmts>
  <fonts count="14"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sz val="11"/>
      <color theme="0"/>
      <name val="Calibri"/>
      <family val="2"/>
      <scheme val="minor"/>
    </font>
    <font>
      <b/>
      <sz val="11"/>
      <color theme="0"/>
      <name val="Calibri"/>
      <family val="2"/>
      <scheme val="minor"/>
    </font>
    <font>
      <b/>
      <sz val="11"/>
      <color rgb="FF3F3F3F"/>
      <name val="Calibri"/>
      <family val="2"/>
      <scheme val="minor"/>
    </font>
    <font>
      <b/>
      <sz val="10"/>
      <color theme="9" tint="-0.499984740745262"/>
      <name val="Calibri Light"/>
      <family val="2"/>
    </font>
    <font>
      <b/>
      <sz val="10"/>
      <color rgb="FF3F3F3F"/>
      <name val="Calibri"/>
      <family val="2"/>
      <scheme val="minor"/>
    </font>
    <font>
      <b/>
      <sz val="12"/>
      <color theme="0"/>
      <name val="Calibri"/>
      <family val="2"/>
      <scheme val="minor"/>
    </font>
    <font>
      <b/>
      <sz val="9"/>
      <color indexed="81"/>
      <name val="Segoe UI"/>
      <charset val="1"/>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s>
  <borders count="27">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8" tint="-0.249977111117893"/>
      </left>
      <right/>
      <top/>
      <bottom/>
      <diagonal/>
    </border>
    <border>
      <left style="medium">
        <color theme="4" tint="-0.249977111117893"/>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style="thin">
        <color theme="4" tint="-0.249977111117893"/>
      </right>
      <top style="thin">
        <color theme="4" tint="-0.249977111117893"/>
      </top>
      <bottom style="medium">
        <color theme="4" tint="-0.249977111117893"/>
      </bottom>
      <diagonal/>
    </border>
    <border>
      <left style="thin">
        <color theme="8" tint="-0.249977111117893"/>
      </left>
      <right style="medium">
        <color theme="4" tint="-0.249977111117893"/>
      </right>
      <top style="thin">
        <color theme="8" tint="-0.249977111117893"/>
      </top>
      <bottom style="medium">
        <color theme="4" tint="-0.249977111117893"/>
      </bottom>
      <diagonal/>
    </border>
    <border>
      <left style="thin">
        <color theme="4" tint="-0.249977111117893"/>
      </left>
      <right style="thin">
        <color theme="8" tint="-0.249977111117893"/>
      </right>
      <top style="thin">
        <color theme="4" tint="-0.249977111117893"/>
      </top>
      <bottom style="thin">
        <color theme="8" tint="-0.249977111117893"/>
      </bottom>
      <diagonal/>
    </border>
    <border>
      <left style="thin">
        <color theme="8"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4" tint="-0.249977111117893"/>
      </top>
      <bottom style="thin">
        <color theme="4" tint="-0.249977111117893"/>
      </bottom>
      <diagonal/>
    </border>
    <border>
      <left style="thin">
        <color theme="4" tint="-0.249977111117893"/>
      </left>
      <right style="thin">
        <color theme="8" tint="-0.249977111117893"/>
      </right>
      <top style="thin">
        <color theme="8" tint="-0.249977111117893"/>
      </top>
      <bottom style="thin">
        <color theme="4" tint="-0.249977111117893"/>
      </bottom>
      <diagonal/>
    </border>
    <border>
      <left style="thin">
        <color theme="8" tint="-0.249977111117893"/>
      </left>
      <right/>
      <top/>
      <bottom style="thin">
        <color theme="4"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top style="thin">
        <color theme="4" tint="-0.249977111117893"/>
      </top>
      <bottom/>
      <diagonal/>
    </border>
    <border>
      <left/>
      <right/>
      <top style="thin">
        <color indexed="64"/>
      </top>
      <bottom style="thin">
        <color indexed="64"/>
      </bottom>
      <diagonal/>
    </border>
    <border>
      <left/>
      <right/>
      <top style="medium">
        <color theme="4" tint="-0.249977111117893"/>
      </top>
      <bottom/>
      <diagonal/>
    </border>
    <border>
      <left/>
      <right/>
      <top style="thin">
        <color theme="8" tint="-0.249977111117893"/>
      </top>
      <bottom style="thin">
        <color indexed="64"/>
      </bottom>
      <diagonal/>
    </border>
    <border>
      <left/>
      <right style="medium">
        <color theme="4" tint="-0.249977111117893"/>
      </right>
      <top/>
      <bottom/>
      <diagonal/>
    </border>
    <border>
      <left/>
      <right/>
      <top/>
      <bottom style="thin">
        <color indexed="64"/>
      </bottom>
      <diagonal/>
    </border>
    <border>
      <left style="medium">
        <color theme="4" tint="-0.249977111117893"/>
      </left>
      <right/>
      <top/>
      <bottom/>
      <diagonal/>
    </border>
  </borders>
  <cellStyleXfs count="4">
    <xf numFmtId="0" fontId="0" fillId="0" borderId="0"/>
    <xf numFmtId="0" fontId="9" fillId="4" borderId="2" applyNumberFormat="0" applyAlignment="0" applyProtection="0"/>
    <xf numFmtId="0" fontId="1" fillId="6" borderId="0" applyNumberFormat="0" applyBorder="0" applyAlignment="0" applyProtection="0"/>
    <xf numFmtId="0" fontId="1" fillId="7" borderId="0" applyNumberFormat="0" applyBorder="0" applyAlignment="0" applyProtection="0"/>
  </cellStyleXfs>
  <cellXfs count="48">
    <xf numFmtId="0" fontId="0" fillId="0" borderId="0" xfId="0"/>
    <xf numFmtId="0" fontId="0" fillId="0" borderId="0" xfId="0" applyFill="1"/>
    <xf numFmtId="0" fontId="0" fillId="0" borderId="0" xfId="0"/>
    <xf numFmtId="0" fontId="8" fillId="5" borderId="3" xfId="0" applyFont="1" applyFill="1" applyBorder="1" applyAlignment="1">
      <alignment horizontal="center"/>
    </xf>
    <xf numFmtId="8" fontId="11" fillId="4" borderId="4" xfId="1" applyNumberFormat="1" applyFont="1" applyBorder="1" applyAlignment="1">
      <alignment horizontal="center"/>
    </xf>
    <xf numFmtId="8" fontId="7" fillId="9" borderId="4" xfId="0" applyNumberFormat="1" applyFont="1" applyFill="1" applyBorder="1"/>
    <xf numFmtId="0" fontId="12" fillId="5" borderId="3" xfId="0" applyFont="1" applyFill="1" applyBorder="1" applyAlignment="1">
      <alignment horizontal="center"/>
    </xf>
    <xf numFmtId="0" fontId="0" fillId="0" borderId="0" xfId="0" applyAlignment="1">
      <alignment horizontal="left"/>
    </xf>
    <xf numFmtId="0" fontId="0" fillId="0" borderId="0" xfId="0" applyBorder="1"/>
    <xf numFmtId="0" fontId="11" fillId="4" borderId="4" xfId="1" applyNumberFormat="1" applyFont="1" applyBorder="1" applyAlignment="1">
      <alignment horizontal="center"/>
    </xf>
    <xf numFmtId="0" fontId="1" fillId="8" borderId="7" xfId="2" applyFill="1" applyBorder="1" applyAlignment="1">
      <alignment horizontal="center"/>
    </xf>
    <xf numFmtId="0" fontId="12" fillId="5" borderId="3" xfId="0" applyFont="1" applyFill="1" applyBorder="1" applyAlignment="1"/>
    <xf numFmtId="0" fontId="0" fillId="7" borderId="4" xfId="3" applyNumberFormat="1" applyFont="1" applyBorder="1" applyAlignment="1"/>
    <xf numFmtId="0" fontId="8" fillId="5" borderId="9" xfId="0" applyFont="1" applyFill="1" applyBorder="1" applyAlignment="1">
      <alignment horizontal="center"/>
    </xf>
    <xf numFmtId="0" fontId="8" fillId="5" borderId="10" xfId="0" applyFont="1" applyFill="1" applyBorder="1" applyAlignment="1">
      <alignment horizontal="center"/>
    </xf>
    <xf numFmtId="0" fontId="0" fillId="8" borderId="11" xfId="2" applyFont="1" applyFill="1" applyBorder="1" applyAlignment="1">
      <alignment horizontal="center"/>
    </xf>
    <xf numFmtId="0" fontId="11" fillId="4" borderId="12" xfId="1" applyNumberFormat="1" applyFont="1" applyBorder="1" applyAlignment="1">
      <alignment horizontal="center"/>
    </xf>
    <xf numFmtId="0" fontId="0" fillId="7" borderId="13" xfId="3" applyNumberFormat="1" applyFont="1" applyBorder="1" applyAlignment="1"/>
    <xf numFmtId="0" fontId="11" fillId="4" borderId="14" xfId="1" applyNumberFormat="1" applyFont="1" applyBorder="1" applyAlignment="1">
      <alignment horizontal="center"/>
    </xf>
    <xf numFmtId="0" fontId="0" fillId="8" borderId="7" xfId="2" applyFont="1" applyFill="1" applyBorder="1" applyAlignment="1">
      <alignment horizontal="center"/>
    </xf>
    <xf numFmtId="0" fontId="0" fillId="7" borderId="15" xfId="3" applyNumberFormat="1" applyFont="1" applyBorder="1" applyAlignment="1"/>
    <xf numFmtId="0" fontId="11" fillId="4" borderId="8" xfId="1" applyNumberFormat="1" applyFont="1" applyBorder="1" applyAlignment="1">
      <alignment horizontal="center"/>
    </xf>
    <xf numFmtId="0" fontId="11" fillId="4" borderId="16" xfId="1" applyNumberFormat="1" applyFont="1" applyBorder="1" applyAlignment="1">
      <alignment horizontal="center"/>
    </xf>
    <xf numFmtId="0" fontId="0" fillId="7" borderId="17" xfId="3" applyNumberFormat="1" applyFont="1" applyBorder="1" applyAlignment="1"/>
    <xf numFmtId="0" fontId="11" fillId="4" borderId="18" xfId="1" applyNumberFormat="1" applyFont="1" applyBorder="1" applyAlignment="1">
      <alignment horizontal="center"/>
    </xf>
    <xf numFmtId="0" fontId="0" fillId="7" borderId="19" xfId="3" applyNumberFormat="1" applyFont="1" applyBorder="1" applyAlignment="1"/>
    <xf numFmtId="0" fontId="11" fillId="4" borderId="20" xfId="1" applyNumberFormat="1" applyFont="1" applyBorder="1" applyAlignment="1">
      <alignment horizontal="center"/>
    </xf>
    <xf numFmtId="0" fontId="0" fillId="0" borderId="0" xfId="0" quotePrefix="1"/>
    <xf numFmtId="0" fontId="0" fillId="7" borderId="4" xfId="3" applyNumberFormat="1" applyFont="1" applyBorder="1" applyAlignment="1">
      <alignment horizontal="center"/>
    </xf>
    <xf numFmtId="0" fontId="0" fillId="0" borderId="0" xfId="0" applyAlignment="1">
      <alignment horizontal="left" vertical="center"/>
    </xf>
    <xf numFmtId="0" fontId="0" fillId="0" borderId="8" xfId="0" applyBorder="1" applyAlignment="1">
      <alignment horizontal="left" vertical="center"/>
    </xf>
    <xf numFmtId="0" fontId="8" fillId="5" borderId="24" xfId="0" applyFont="1" applyFill="1" applyBorder="1" applyAlignment="1">
      <alignment horizontal="center"/>
    </xf>
    <xf numFmtId="0" fontId="0" fillId="0" borderId="23" xfId="0" applyBorder="1" applyAlignment="1">
      <alignment horizontal="center"/>
    </xf>
    <xf numFmtId="0" fontId="8" fillId="5" borderId="26" xfId="0" applyFont="1" applyFill="1" applyBorder="1" applyAlignment="1">
      <alignment horizontal="center"/>
    </xf>
    <xf numFmtId="0" fontId="0" fillId="0" borderId="25" xfId="0" applyBorder="1"/>
    <xf numFmtId="0" fontId="12" fillId="5" borderId="21" xfId="0" applyFont="1" applyFill="1" applyBorder="1" applyAlignment="1">
      <alignment horizontal="center"/>
    </xf>
    <xf numFmtId="0" fontId="8" fillId="5" borderId="9" xfId="0" applyFont="1" applyFill="1" applyBorder="1" applyAlignment="1">
      <alignment horizontal="center"/>
    </xf>
    <xf numFmtId="0" fontId="8" fillId="5" borderId="22" xfId="0" applyFont="1" applyFill="1" applyBorder="1" applyAlignment="1">
      <alignment horizontal="center"/>
    </xf>
    <xf numFmtId="0" fontId="12" fillId="5" borderId="3" xfId="0" applyFont="1" applyFill="1" applyBorder="1" applyAlignment="1">
      <alignment horizontal="center"/>
    </xf>
    <xf numFmtId="0" fontId="4" fillId="3" borderId="1" xfId="0" applyFont="1" applyFill="1" applyBorder="1" applyAlignment="1"/>
    <xf numFmtId="0" fontId="2" fillId="3" borderId="1" xfId="0" applyFont="1" applyFill="1" applyBorder="1" applyAlignment="1">
      <alignment wrapText="1"/>
    </xf>
    <xf numFmtId="0" fontId="10" fillId="3" borderId="1" xfId="0" applyFont="1" applyFill="1" applyBorder="1" applyAlignment="1">
      <alignment vertical="center" wrapText="1"/>
    </xf>
    <xf numFmtId="0" fontId="5" fillId="3" borderId="1" xfId="0" applyFont="1" applyFill="1" applyBorder="1" applyAlignment="1">
      <alignment vertical="center"/>
    </xf>
    <xf numFmtId="0" fontId="6" fillId="2" borderId="1" xfId="0" applyFont="1" applyFill="1" applyBorder="1" applyAlignment="1">
      <alignment vertical="center" wrapText="1"/>
    </xf>
    <xf numFmtId="0" fontId="3" fillId="2" borderId="1" xfId="0" applyFont="1" applyFill="1" applyBorder="1" applyAlignment="1">
      <alignment horizontal="right" vertical="center"/>
    </xf>
    <xf numFmtId="0" fontId="1" fillId="7" borderId="4" xfId="3" applyBorder="1" applyAlignment="1">
      <alignment horizontal="center"/>
    </xf>
    <xf numFmtId="0" fontId="8" fillId="9" borderId="5" xfId="0" applyFont="1" applyFill="1" applyBorder="1" applyAlignment="1">
      <alignment horizontal="center"/>
    </xf>
    <xf numFmtId="0" fontId="8" fillId="9" borderId="6" xfId="0" applyFont="1" applyFill="1" applyBorder="1" applyAlignment="1">
      <alignment horizontal="center"/>
    </xf>
  </cellXfs>
  <cellStyles count="4">
    <cellStyle name="40% - Ênfase6" xfId="3" builtinId="51"/>
    <cellStyle name="60% - Ênfase5" xfId="2" builtinId="48"/>
    <cellStyle name="Normal" xfId="0" builtinId="0"/>
    <cellStyle name="Saída" xfId="1"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DDEBF7"/>
      <color rgb="FF6AB0B2"/>
      <color rgb="FF006600"/>
      <color rgb="FF339966"/>
      <color rgb="FF0066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111125</xdr:colOff>
      <xdr:row>11</xdr:row>
      <xdr:rowOff>182562</xdr:rowOff>
    </xdr:from>
    <xdr:to>
      <xdr:col>11</xdr:col>
      <xdr:colOff>55563</xdr:colOff>
      <xdr:row>17</xdr:row>
      <xdr:rowOff>23812</xdr:rowOff>
    </xdr:to>
    <xdr:sp macro="" textlink="">
      <xdr:nvSpPr>
        <xdr:cNvPr id="4" name="CaixaDeTexto 3">
          <a:extLst>
            <a:ext uri="{FF2B5EF4-FFF2-40B4-BE49-F238E27FC236}">
              <a16:creationId xmlns:a16="http://schemas.microsoft.com/office/drawing/2014/main" id="{389D723A-EFC3-40F8-8CA2-35A55FA72452}"/>
            </a:ext>
          </a:extLst>
        </xdr:cNvPr>
        <xdr:cNvSpPr txBox="1"/>
      </xdr:nvSpPr>
      <xdr:spPr>
        <a:xfrm>
          <a:off x="7207250" y="3476625"/>
          <a:ext cx="1643063" cy="984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a:solidFill>
                <a:schemeClr val="lt1"/>
              </a:solidFill>
              <a:latin typeface="+mn-lt"/>
              <a:ea typeface="+mn-ea"/>
              <a:cs typeface="+mn-cs"/>
            </a:rPr>
            <a:t>Tipo de correspondencia</a:t>
          </a:r>
        </a:p>
        <a:p>
          <a:pPr marL="0" indent="0" algn="l"/>
          <a:endParaRPr lang="pt-BR" sz="1100">
            <a:solidFill>
              <a:schemeClr val="lt1"/>
            </a:solidFill>
            <a:latin typeface="+mn-lt"/>
            <a:ea typeface="+mn-ea"/>
            <a:cs typeface="+mn-cs"/>
          </a:endParaRPr>
        </a:p>
        <a:p>
          <a:pPr marL="0" indent="0" algn="l"/>
          <a:r>
            <a:rPr lang="pt-BR" sz="1100">
              <a:solidFill>
                <a:schemeClr val="lt1"/>
              </a:solidFill>
              <a:latin typeface="+mn-lt"/>
              <a:ea typeface="+mn-ea"/>
              <a:cs typeface="+mn-cs"/>
            </a:rPr>
            <a:t>1 o valor e menor do que</a:t>
          </a:r>
        </a:p>
        <a:p>
          <a:pPr marL="0" indent="0" algn="l"/>
          <a:r>
            <a:rPr lang="pt-BR" sz="1100">
              <a:solidFill>
                <a:schemeClr val="lt1"/>
              </a:solidFill>
              <a:latin typeface="+mn-lt"/>
              <a:ea typeface="+mn-ea"/>
              <a:cs typeface="+mn-cs"/>
            </a:rPr>
            <a:t>0 o valor é exato</a:t>
          </a:r>
        </a:p>
        <a:p>
          <a:pPr marL="0" indent="0" algn="l"/>
          <a:r>
            <a:rPr lang="pt-BR" sz="1100">
              <a:solidFill>
                <a:schemeClr val="lt1"/>
              </a:solidFill>
              <a:latin typeface="+mn-lt"/>
              <a:ea typeface="+mn-ea"/>
              <a:cs typeface="+mn-cs"/>
            </a:rPr>
            <a:t>-1  o valor é maior do que</a:t>
          </a:r>
        </a:p>
      </xdr:txBody>
    </xdr:sp>
    <xdr:clientData/>
  </xdr:twoCellAnchor>
  <xdr:twoCellAnchor>
    <xdr:from>
      <xdr:col>6</xdr:col>
      <xdr:colOff>158750</xdr:colOff>
      <xdr:row>9</xdr:row>
      <xdr:rowOff>63500</xdr:rowOff>
    </xdr:from>
    <xdr:to>
      <xdr:col>7</xdr:col>
      <xdr:colOff>79375</xdr:colOff>
      <xdr:row>10</xdr:row>
      <xdr:rowOff>190500</xdr:rowOff>
    </xdr:to>
    <xdr:sp macro="" textlink="">
      <xdr:nvSpPr>
        <xdr:cNvPr id="6" name="Texto Explicativo Retangular com Cantos Arredondados 5"/>
        <xdr:cNvSpPr/>
      </xdr:nvSpPr>
      <xdr:spPr>
        <a:xfrm>
          <a:off x="5437188" y="2968625"/>
          <a:ext cx="1262062" cy="317500"/>
        </a:xfrm>
        <a:prstGeom prst="wedgeRoundRectCallout">
          <a:avLst>
            <a:gd name="adj1" fmla="val -20833"/>
            <a:gd name="adj2" fmla="val 1200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Opção mais usada</a:t>
          </a:r>
        </a:p>
      </xdr:txBody>
    </xdr:sp>
    <xdr:clientData/>
  </xdr:twoCellAnchor>
  <xdr:twoCellAnchor>
    <xdr:from>
      <xdr:col>2</xdr:col>
      <xdr:colOff>39687</xdr:colOff>
      <xdr:row>41</xdr:row>
      <xdr:rowOff>55563</xdr:rowOff>
    </xdr:from>
    <xdr:to>
      <xdr:col>2</xdr:col>
      <xdr:colOff>428624</xdr:colOff>
      <xdr:row>42</xdr:row>
      <xdr:rowOff>182563</xdr:rowOff>
    </xdr:to>
    <xdr:sp macro="" textlink="">
      <xdr:nvSpPr>
        <xdr:cNvPr id="8" name="Seta Dobrada 7"/>
        <xdr:cNvSpPr/>
      </xdr:nvSpPr>
      <xdr:spPr>
        <a:xfrm rot="10800000">
          <a:off x="1317625" y="8699501"/>
          <a:ext cx="388937" cy="31750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tx1"/>
            </a:solidFill>
          </a:endParaRPr>
        </a:p>
      </xdr:txBody>
    </xdr:sp>
    <xdr:clientData/>
  </xdr:twoCellAnchor>
  <xdr:twoCellAnchor>
    <xdr:from>
      <xdr:col>1</xdr:col>
      <xdr:colOff>119062</xdr:colOff>
      <xdr:row>27</xdr:row>
      <xdr:rowOff>7937</xdr:rowOff>
    </xdr:from>
    <xdr:to>
      <xdr:col>1</xdr:col>
      <xdr:colOff>650874</xdr:colOff>
      <xdr:row>27</xdr:row>
      <xdr:rowOff>190500</xdr:rowOff>
    </xdr:to>
    <xdr:sp macro="" textlink="">
      <xdr:nvSpPr>
        <xdr:cNvPr id="9" name="Seta para a Direita 8"/>
        <xdr:cNvSpPr/>
      </xdr:nvSpPr>
      <xdr:spPr>
        <a:xfrm>
          <a:off x="730250" y="5953125"/>
          <a:ext cx="531812" cy="18256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801688</xdr:colOff>
      <xdr:row>17</xdr:row>
      <xdr:rowOff>103188</xdr:rowOff>
    </xdr:from>
    <xdr:to>
      <xdr:col>9</xdr:col>
      <xdr:colOff>23812</xdr:colOff>
      <xdr:row>20</xdr:row>
      <xdr:rowOff>166688</xdr:rowOff>
    </xdr:to>
    <xdr:sp macro="" textlink="">
      <xdr:nvSpPr>
        <xdr:cNvPr id="12" name="CaixaDeTexto 11">
          <a:extLst>
            <a:ext uri="{FF2B5EF4-FFF2-40B4-BE49-F238E27FC236}">
              <a16:creationId xmlns:a16="http://schemas.microsoft.com/office/drawing/2014/main" id="{389D723A-EFC3-40F8-8CA2-35A55FA72452}"/>
            </a:ext>
          </a:extLst>
        </xdr:cNvPr>
        <xdr:cNvSpPr txBox="1"/>
      </xdr:nvSpPr>
      <xdr:spPr>
        <a:xfrm>
          <a:off x="2905126" y="4119563"/>
          <a:ext cx="4825999" cy="635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a:solidFill>
                <a:schemeClr val="lt1"/>
              </a:solidFill>
              <a:latin typeface="+mn-lt"/>
              <a:ea typeface="+mn-ea"/>
              <a:cs typeface="+mn-cs"/>
            </a:rPr>
            <a:t>Obs.: O CORRESP não é utilizado, geralmente, sozino, mas sim associado a outras formulas de busca para se adaptarem melhor a sua posição e retornar os valores esperados para cada linha de uma tabela.</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3"/>
  <sheetViews>
    <sheetView showGridLines="0" tabSelected="1" topLeftCell="A19" zoomScale="120" zoomScaleNormal="120" zoomScalePageLayoutView="130" workbookViewId="0">
      <selection activeCell="D18" sqref="D18"/>
    </sheetView>
  </sheetViews>
  <sheetFormatPr defaultColWidth="0" defaultRowHeight="15" zeroHeight="1" x14ac:dyDescent="0.25"/>
  <cols>
    <col min="1" max="1" width="9.140625" customWidth="1"/>
    <col min="2" max="2" width="10" bestFit="1" customWidth="1"/>
    <col min="3" max="3" width="12.42578125" bestFit="1" customWidth="1"/>
    <col min="4" max="4" width="15.28515625" customWidth="1"/>
    <col min="5" max="5" width="10.42578125" bestFit="1" customWidth="1"/>
    <col min="6" max="6" width="14.140625" bestFit="1" customWidth="1"/>
    <col min="7" max="7" width="20.140625" customWidth="1"/>
    <col min="8" max="8" width="14.85546875" bestFit="1" customWidth="1"/>
    <col min="9" max="9" width="9.140625" customWidth="1"/>
    <col min="10" max="10" width="7.85546875" bestFit="1" customWidth="1"/>
    <col min="11" max="11" width="8.42578125" bestFit="1" customWidth="1"/>
    <col min="12" max="12" width="2.7109375" customWidth="1"/>
    <col min="13" max="15" width="5.5703125" hidden="1" customWidth="1"/>
    <col min="16" max="16" width="5" hidden="1" customWidth="1"/>
    <col min="17" max="17" width="3.7109375" hidden="1" customWidth="1"/>
    <col min="18" max="16384" width="9.140625" style="1" hidden="1"/>
  </cols>
  <sheetData>
    <row r="1" spans="1:17" ht="18.75" x14ac:dyDescent="0.3">
      <c r="A1" s="39" t="s">
        <v>19</v>
      </c>
      <c r="B1" s="39"/>
      <c r="C1" s="39"/>
      <c r="D1" s="39"/>
      <c r="E1" s="39"/>
      <c r="F1" s="39"/>
      <c r="G1" s="39"/>
      <c r="H1" s="39"/>
      <c r="I1" s="39"/>
      <c r="J1" s="39"/>
      <c r="K1" s="39"/>
    </row>
    <row r="2" spans="1:17" ht="27.95" customHeight="1" x14ac:dyDescent="0.25">
      <c r="A2" s="40" t="s">
        <v>0</v>
      </c>
      <c r="B2" s="40"/>
      <c r="C2" s="40"/>
      <c r="D2" s="40"/>
      <c r="E2" s="40"/>
      <c r="F2" s="40"/>
      <c r="G2" s="40"/>
      <c r="H2" s="40"/>
      <c r="I2" s="40"/>
      <c r="J2" s="40"/>
      <c r="K2" s="40"/>
    </row>
    <row r="3" spans="1:17" x14ac:dyDescent="0.25">
      <c r="A3" s="41" t="s">
        <v>20</v>
      </c>
      <c r="B3" s="41"/>
      <c r="C3" s="41"/>
      <c r="D3" s="41"/>
      <c r="E3" s="41"/>
      <c r="F3" s="41"/>
      <c r="G3" s="41"/>
      <c r="H3" s="41"/>
      <c r="I3" s="41"/>
      <c r="J3" s="41"/>
      <c r="K3" s="41"/>
    </row>
    <row r="4" spans="1:17" ht="15.75" x14ac:dyDescent="0.25">
      <c r="A4" s="42" t="s">
        <v>21</v>
      </c>
      <c r="B4" s="42"/>
      <c r="C4" s="42"/>
      <c r="D4" s="42"/>
      <c r="E4" s="42"/>
      <c r="F4" s="42"/>
      <c r="G4" s="42"/>
      <c r="H4" s="42"/>
      <c r="I4" s="42"/>
      <c r="J4" s="42"/>
      <c r="K4" s="42"/>
    </row>
    <row r="5" spans="1:17" ht="24.95" customHeight="1" x14ac:dyDescent="0.25">
      <c r="A5" s="44" t="s">
        <v>45</v>
      </c>
      <c r="B5" s="44"/>
      <c r="C5" s="44"/>
      <c r="D5" s="43" t="s">
        <v>23</v>
      </c>
      <c r="E5" s="43"/>
      <c r="F5" s="43"/>
      <c r="G5" s="43"/>
      <c r="H5" s="43"/>
      <c r="I5" s="43"/>
      <c r="J5" s="43"/>
      <c r="K5" s="43"/>
    </row>
    <row r="6" spans="1:17" ht="18.75" x14ac:dyDescent="0.25">
      <c r="A6" s="44" t="s">
        <v>22</v>
      </c>
      <c r="B6" s="44"/>
      <c r="C6" s="44"/>
      <c r="D6" s="43" t="s">
        <v>24</v>
      </c>
      <c r="E6" s="43"/>
      <c r="F6" s="43"/>
      <c r="G6" s="43"/>
      <c r="H6" s="43"/>
      <c r="I6" s="43"/>
      <c r="J6" s="43"/>
      <c r="K6" s="43"/>
    </row>
    <row r="7" spans="1:17" ht="24.95" customHeight="1" x14ac:dyDescent="0.25">
      <c r="A7" s="44" t="s">
        <v>46</v>
      </c>
      <c r="B7" s="44"/>
      <c r="C7" s="44"/>
      <c r="D7" s="43" t="s">
        <v>25</v>
      </c>
      <c r="E7" s="43"/>
      <c r="F7" s="43"/>
      <c r="G7" s="43"/>
      <c r="H7" s="43"/>
      <c r="I7" s="43"/>
      <c r="J7" s="43"/>
      <c r="K7" s="43"/>
    </row>
    <row r="8" spans="1:17" ht="24.95" customHeight="1" x14ac:dyDescent="0.25">
      <c r="A8" s="44" t="s">
        <v>47</v>
      </c>
      <c r="B8" s="44"/>
      <c r="C8" s="44"/>
      <c r="D8" s="43" t="s">
        <v>1</v>
      </c>
      <c r="E8" s="43"/>
      <c r="F8" s="43"/>
      <c r="G8" s="43"/>
      <c r="H8" s="43"/>
      <c r="I8" s="43"/>
      <c r="J8" s="43"/>
      <c r="K8" s="43"/>
    </row>
    <row r="9" spans="1:17" ht="24.95" customHeight="1" x14ac:dyDescent="0.25">
      <c r="A9" s="44" t="s">
        <v>3</v>
      </c>
      <c r="B9" s="44"/>
      <c r="C9" s="44"/>
      <c r="D9" s="43" t="s">
        <v>4</v>
      </c>
      <c r="E9" s="43"/>
      <c r="F9" s="43"/>
      <c r="G9" s="43"/>
      <c r="H9" s="43"/>
      <c r="I9" s="43"/>
      <c r="J9" s="43"/>
      <c r="K9" s="43"/>
    </row>
    <row r="10" spans="1:17" x14ac:dyDescent="0.25"/>
    <row r="11" spans="1:17" ht="15.75" x14ac:dyDescent="0.25">
      <c r="A11" s="38" t="s">
        <v>5</v>
      </c>
      <c r="B11" s="38"/>
      <c r="C11" s="3" t="s">
        <v>6</v>
      </c>
      <c r="D11" s="2"/>
      <c r="E11" s="2"/>
      <c r="F11" s="2"/>
      <c r="G11" s="2"/>
      <c r="H11" s="2"/>
      <c r="I11" s="2"/>
      <c r="J11" s="1"/>
      <c r="K11" s="1"/>
      <c r="L11" s="1"/>
      <c r="M11" s="2"/>
      <c r="N11" s="2"/>
      <c r="O11" s="2"/>
      <c r="P11" s="2"/>
      <c r="Q11" s="2"/>
    </row>
    <row r="12" spans="1:17" x14ac:dyDescent="0.25">
      <c r="A12" s="45" t="s">
        <v>7</v>
      </c>
      <c r="B12" s="45"/>
      <c r="C12" s="4">
        <v>3000</v>
      </c>
      <c r="D12" s="29">
        <v>1</v>
      </c>
      <c r="E12" s="8"/>
      <c r="F12" s="8"/>
      <c r="G12" s="8"/>
      <c r="H12" s="2"/>
      <c r="I12" s="2"/>
      <c r="J12" s="1"/>
      <c r="K12" s="1"/>
      <c r="L12" s="1"/>
      <c r="M12" s="2"/>
      <c r="N12" s="2"/>
      <c r="O12" s="2"/>
      <c r="P12" s="2"/>
      <c r="Q12" s="2"/>
    </row>
    <row r="13" spans="1:17" x14ac:dyDescent="0.25">
      <c r="A13" s="45" t="s">
        <v>8</v>
      </c>
      <c r="B13" s="45"/>
      <c r="C13" s="4">
        <v>2600</v>
      </c>
      <c r="D13" s="30">
        <v>2</v>
      </c>
      <c r="E13" s="3" t="s">
        <v>26</v>
      </c>
      <c r="F13" s="3" t="s">
        <v>42</v>
      </c>
      <c r="G13" s="3" t="s">
        <v>43</v>
      </c>
      <c r="H13" s="3" t="s">
        <v>44</v>
      </c>
      <c r="I13" s="2"/>
      <c r="J13" s="2"/>
      <c r="K13" s="2"/>
      <c r="L13" s="2"/>
      <c r="M13" s="2"/>
      <c r="N13" s="2"/>
      <c r="O13" s="2"/>
      <c r="P13" s="2"/>
      <c r="Q13" s="2"/>
    </row>
    <row r="14" spans="1:17" x14ac:dyDescent="0.25">
      <c r="A14" s="45" t="s">
        <v>9</v>
      </c>
      <c r="B14" s="45"/>
      <c r="C14" s="4">
        <v>2800</v>
      </c>
      <c r="D14" s="29">
        <v>3</v>
      </c>
      <c r="E14" s="10">
        <v>3100</v>
      </c>
      <c r="F14" s="9">
        <f>MATCH(E14,$C$12:$C$23,1)</f>
        <v>10</v>
      </c>
      <c r="G14" s="9">
        <f>MATCH(E14,$C$12:$C$23,0)</f>
        <v>4</v>
      </c>
      <c r="H14" s="9" t="e">
        <f>MATCH(E14,$C$12:$C$23,-1)</f>
        <v>#N/A</v>
      </c>
      <c r="I14" s="2"/>
      <c r="J14" s="2"/>
      <c r="K14" s="2"/>
      <c r="L14" s="2"/>
      <c r="M14" s="2"/>
      <c r="N14" s="2"/>
      <c r="O14" s="2"/>
      <c r="P14" s="2"/>
      <c r="Q14" s="2"/>
    </row>
    <row r="15" spans="1:17" x14ac:dyDescent="0.25">
      <c r="A15" s="45" t="s">
        <v>10</v>
      </c>
      <c r="B15" s="45"/>
      <c r="C15" s="4">
        <v>3100</v>
      </c>
      <c r="D15" s="30">
        <v>4</v>
      </c>
      <c r="E15" s="10">
        <v>2500</v>
      </c>
      <c r="F15" s="9">
        <f>MATCH(E15,$C$12:$C$23,1)</f>
        <v>6</v>
      </c>
      <c r="G15" s="9">
        <f>MATCH(E15,$C$12:$C$23,0)</f>
        <v>5</v>
      </c>
      <c r="H15" s="9">
        <f t="shared" ref="H15:H17" si="0">MATCH(E15,$C$12:$C$23,-1)</f>
        <v>5</v>
      </c>
      <c r="I15" s="2"/>
      <c r="J15" s="2"/>
      <c r="K15" s="2"/>
      <c r="L15" s="2"/>
      <c r="M15" s="2"/>
      <c r="N15" s="2"/>
      <c r="O15" s="2"/>
      <c r="P15" s="2"/>
      <c r="Q15" s="2"/>
    </row>
    <row r="16" spans="1:17" x14ac:dyDescent="0.25">
      <c r="A16" s="45" t="s">
        <v>11</v>
      </c>
      <c r="B16" s="45"/>
      <c r="C16" s="4">
        <v>2500</v>
      </c>
      <c r="D16" s="29">
        <v>5</v>
      </c>
      <c r="E16" s="10">
        <v>2800</v>
      </c>
      <c r="F16" s="9">
        <f>MATCH(E16,$C$12:$C$23,1)</f>
        <v>6</v>
      </c>
      <c r="G16" s="9">
        <f t="shared" ref="G16:G17" si="1">MATCH(E16,$C$12:$C$23,0)</f>
        <v>3</v>
      </c>
      <c r="H16" s="9">
        <f t="shared" si="0"/>
        <v>1</v>
      </c>
      <c r="I16" s="2"/>
      <c r="J16" s="2"/>
      <c r="K16" s="2"/>
      <c r="L16" s="2"/>
      <c r="M16" s="2"/>
      <c r="N16" s="2"/>
      <c r="O16" s="2"/>
      <c r="P16" s="2"/>
      <c r="Q16" s="2"/>
    </row>
    <row r="17" spans="1:17" x14ac:dyDescent="0.25">
      <c r="A17" s="45" t="s">
        <v>12</v>
      </c>
      <c r="B17" s="45"/>
      <c r="C17" s="4">
        <v>2500</v>
      </c>
      <c r="D17" s="30">
        <v>6</v>
      </c>
      <c r="E17" s="10">
        <v>3550</v>
      </c>
      <c r="F17" s="9">
        <f>MATCH(E17,$C$12:$C$23,1)</f>
        <v>12</v>
      </c>
      <c r="G17" s="9" t="e">
        <f t="shared" si="1"/>
        <v>#N/A</v>
      </c>
      <c r="H17" s="9" t="e">
        <f t="shared" si="0"/>
        <v>#N/A</v>
      </c>
      <c r="I17" s="2"/>
      <c r="J17" s="2"/>
      <c r="K17" s="2"/>
      <c r="L17" s="2"/>
      <c r="M17" s="2"/>
      <c r="N17" s="2"/>
      <c r="O17" s="2"/>
      <c r="P17" s="2"/>
      <c r="Q17" s="2"/>
    </row>
    <row r="18" spans="1:17" x14ac:dyDescent="0.25">
      <c r="A18" s="45" t="s">
        <v>13</v>
      </c>
      <c r="B18" s="45"/>
      <c r="C18" s="4">
        <v>3800</v>
      </c>
      <c r="D18" s="29">
        <v>7</v>
      </c>
      <c r="E18" s="2"/>
      <c r="F18" s="2"/>
      <c r="G18" s="2"/>
      <c r="H18" s="2"/>
      <c r="I18" s="2"/>
      <c r="J18" s="2"/>
      <c r="K18" s="2"/>
      <c r="L18" s="2"/>
      <c r="M18" s="2"/>
      <c r="N18" s="2"/>
      <c r="O18" s="2"/>
      <c r="P18" s="2"/>
      <c r="Q18" s="2"/>
    </row>
    <row r="19" spans="1:17" x14ac:dyDescent="0.25">
      <c r="A19" s="45" t="s">
        <v>14</v>
      </c>
      <c r="B19" s="45"/>
      <c r="C19" s="4">
        <v>7000</v>
      </c>
      <c r="D19" s="30">
        <v>8</v>
      </c>
      <c r="E19" s="2"/>
      <c r="F19" s="2"/>
      <c r="G19" s="2"/>
      <c r="H19" s="2"/>
      <c r="I19" s="2"/>
      <c r="J19" s="2"/>
      <c r="K19" s="2"/>
      <c r="L19" s="2"/>
      <c r="M19" s="2"/>
      <c r="N19" s="2"/>
      <c r="O19" s="2"/>
      <c r="P19" s="2"/>
      <c r="Q19" s="2"/>
    </row>
    <row r="20" spans="1:17" x14ac:dyDescent="0.25">
      <c r="A20" s="45" t="s">
        <v>15</v>
      </c>
      <c r="B20" s="45"/>
      <c r="C20" s="4">
        <v>3100</v>
      </c>
      <c r="D20" s="29">
        <v>9</v>
      </c>
      <c r="E20" s="2"/>
      <c r="F20" s="2"/>
      <c r="G20" s="2"/>
      <c r="H20" s="2"/>
      <c r="I20" s="2"/>
      <c r="J20" s="2"/>
      <c r="K20" s="2"/>
      <c r="L20" s="2"/>
      <c r="M20" s="2"/>
      <c r="N20" s="2"/>
      <c r="O20" s="2"/>
      <c r="P20" s="2"/>
      <c r="Q20" s="2"/>
    </row>
    <row r="21" spans="1:17" x14ac:dyDescent="0.25">
      <c r="A21" s="45" t="s">
        <v>16</v>
      </c>
      <c r="B21" s="45"/>
      <c r="C21" s="4">
        <v>3100</v>
      </c>
      <c r="D21" s="30">
        <v>10</v>
      </c>
      <c r="E21" s="2"/>
      <c r="F21" s="2"/>
      <c r="G21" s="2"/>
      <c r="H21" s="2"/>
      <c r="I21" s="2"/>
      <c r="J21" s="2"/>
      <c r="K21" s="2"/>
      <c r="L21" s="2"/>
      <c r="M21" s="2"/>
      <c r="N21" s="2"/>
      <c r="O21" s="2"/>
      <c r="P21" s="2"/>
      <c r="Q21" s="2"/>
    </row>
    <row r="22" spans="1:17" x14ac:dyDescent="0.25">
      <c r="A22" s="45" t="s">
        <v>17</v>
      </c>
      <c r="B22" s="45"/>
      <c r="C22" s="4">
        <v>2800</v>
      </c>
      <c r="D22" s="29">
        <v>11</v>
      </c>
      <c r="E22" s="2"/>
      <c r="F22" s="2"/>
      <c r="G22" s="2"/>
      <c r="H22" s="2"/>
      <c r="I22" s="2"/>
      <c r="J22" s="2"/>
      <c r="K22" s="2"/>
      <c r="L22" s="2"/>
      <c r="M22" s="2"/>
      <c r="N22" s="2"/>
      <c r="O22" s="2"/>
      <c r="P22" s="2"/>
      <c r="Q22" s="2"/>
    </row>
    <row r="23" spans="1:17" x14ac:dyDescent="0.25">
      <c r="A23" s="45" t="s">
        <v>18</v>
      </c>
      <c r="B23" s="45"/>
      <c r="C23" s="4">
        <v>3200</v>
      </c>
      <c r="D23" s="30">
        <v>12</v>
      </c>
      <c r="E23" s="2"/>
      <c r="F23" s="2"/>
      <c r="G23" s="2"/>
      <c r="H23" s="2"/>
      <c r="I23" s="2"/>
      <c r="J23" s="2"/>
      <c r="K23" s="2"/>
      <c r="L23" s="2"/>
      <c r="M23" s="2"/>
      <c r="N23" s="2"/>
      <c r="O23" s="2"/>
      <c r="P23" s="2"/>
      <c r="Q23" s="2"/>
    </row>
    <row r="24" spans="1:17" x14ac:dyDescent="0.25">
      <c r="A24" s="46" t="s">
        <v>2</v>
      </c>
      <c r="B24" s="47"/>
      <c r="C24" s="5">
        <f>SUM(C12:C23)</f>
        <v>39500</v>
      </c>
      <c r="D24" s="2"/>
      <c r="E24" s="2"/>
      <c r="F24" s="2"/>
      <c r="G24" s="2"/>
      <c r="H24" s="2"/>
      <c r="I24" s="2"/>
      <c r="J24" s="2"/>
      <c r="K24" s="2"/>
      <c r="L24" s="2"/>
      <c r="M24" s="2"/>
      <c r="N24" s="2"/>
      <c r="O24" s="2"/>
      <c r="P24" s="2"/>
      <c r="Q24" s="2"/>
    </row>
    <row r="25" spans="1:17" x14ac:dyDescent="0.25">
      <c r="D25" s="2"/>
      <c r="E25" s="2"/>
      <c r="F25" s="2"/>
      <c r="G25" s="2"/>
      <c r="H25" s="2"/>
      <c r="I25" s="2"/>
      <c r="J25" s="2"/>
      <c r="K25" s="2"/>
      <c r="L25" s="2"/>
      <c r="M25" s="2"/>
      <c r="N25" s="2"/>
      <c r="O25" s="2"/>
      <c r="P25" s="2"/>
      <c r="Q25" s="2"/>
    </row>
    <row r="26" spans="1:17" ht="16.5" thickBot="1" x14ac:dyDescent="0.3">
      <c r="A26" s="38" t="s">
        <v>50</v>
      </c>
      <c r="B26" s="38"/>
      <c r="C26" s="38"/>
      <c r="D26" s="38"/>
      <c r="E26" s="2"/>
      <c r="F26" s="35" t="s">
        <v>48</v>
      </c>
      <c r="G26" s="35"/>
      <c r="H26" s="35"/>
      <c r="I26" s="2"/>
      <c r="J26" s="2"/>
      <c r="K26" s="2"/>
      <c r="L26" s="2"/>
      <c r="M26" s="2"/>
      <c r="N26" s="2"/>
      <c r="O26" s="2"/>
      <c r="P26" s="2"/>
      <c r="Q26" s="2"/>
    </row>
    <row r="27" spans="1:17" ht="15.75" x14ac:dyDescent="0.25">
      <c r="A27" s="11" t="s">
        <v>27</v>
      </c>
      <c r="B27" s="2"/>
      <c r="C27" s="13" t="s">
        <v>32</v>
      </c>
      <c r="D27" s="14" t="s">
        <v>33</v>
      </c>
      <c r="F27" s="6" t="s">
        <v>40</v>
      </c>
      <c r="G27" s="6" t="s">
        <v>41</v>
      </c>
      <c r="H27" s="6" t="s">
        <v>33</v>
      </c>
      <c r="I27" s="2"/>
      <c r="J27" s="1"/>
      <c r="K27" s="1"/>
      <c r="L27" s="1"/>
      <c r="M27" s="2"/>
      <c r="N27" s="2"/>
      <c r="O27" s="2"/>
      <c r="P27" s="2"/>
      <c r="Q27" s="2"/>
    </row>
    <row r="28" spans="1:17" ht="15.75" thickBot="1" x14ac:dyDescent="0.3">
      <c r="A28" s="12" t="s">
        <v>28</v>
      </c>
      <c r="B28" s="7">
        <v>1</v>
      </c>
      <c r="C28" s="15" t="s">
        <v>39</v>
      </c>
      <c r="D28" s="16">
        <f>MATCH(C28,$A$28:$A$37,0)</f>
        <v>10</v>
      </c>
      <c r="F28" s="17" t="s">
        <v>30</v>
      </c>
      <c r="G28" s="18">
        <v>100</v>
      </c>
      <c r="H28" s="19">
        <f>MATCH(F28,$F$28:$F$37,0)</f>
        <v>1</v>
      </c>
      <c r="I28" s="2"/>
      <c r="J28" s="1"/>
      <c r="K28" s="1"/>
      <c r="L28" s="1"/>
      <c r="M28" s="2"/>
      <c r="N28" s="2"/>
      <c r="O28" s="2"/>
      <c r="P28" s="2"/>
      <c r="Q28" s="2"/>
    </row>
    <row r="29" spans="1:17" x14ac:dyDescent="0.25">
      <c r="A29" s="12" t="s">
        <v>29</v>
      </c>
      <c r="B29" s="7">
        <v>2</v>
      </c>
      <c r="D29" s="2"/>
      <c r="E29" s="1"/>
      <c r="F29" s="20" t="s">
        <v>35</v>
      </c>
      <c r="G29" s="18">
        <v>95</v>
      </c>
      <c r="H29" s="19">
        <f t="shared" ref="H29:H37" si="2">MATCH(F29,$F$28:$F$37,0)</f>
        <v>2</v>
      </c>
      <c r="I29" s="2"/>
      <c r="J29" s="2"/>
      <c r="K29" s="2"/>
      <c r="L29" s="2"/>
      <c r="M29" s="2"/>
      <c r="N29" s="2"/>
      <c r="O29" s="2"/>
      <c r="P29" s="2"/>
      <c r="Q29" s="2"/>
    </row>
    <row r="30" spans="1:17" x14ac:dyDescent="0.25">
      <c r="A30" s="12" t="s">
        <v>30</v>
      </c>
      <c r="B30" s="7">
        <v>3</v>
      </c>
      <c r="D30" s="2"/>
      <c r="E30" s="1"/>
      <c r="F30" s="20" t="s">
        <v>37</v>
      </c>
      <c r="G30" s="18">
        <v>50</v>
      </c>
      <c r="H30" s="19">
        <f t="shared" si="2"/>
        <v>3</v>
      </c>
      <c r="I30" s="2"/>
      <c r="J30" s="2"/>
      <c r="K30" s="2"/>
      <c r="L30" s="2"/>
      <c r="M30" s="2"/>
      <c r="N30" s="2"/>
      <c r="O30" s="2"/>
      <c r="P30" s="2"/>
      <c r="Q30" s="2"/>
    </row>
    <row r="31" spans="1:17" x14ac:dyDescent="0.25">
      <c r="A31" s="12" t="s">
        <v>31</v>
      </c>
      <c r="B31" s="7">
        <v>4</v>
      </c>
      <c r="F31" s="20" t="s">
        <v>29</v>
      </c>
      <c r="G31" s="18">
        <v>34</v>
      </c>
      <c r="H31" s="19">
        <f t="shared" si="2"/>
        <v>4</v>
      </c>
      <c r="I31" s="2"/>
      <c r="J31" s="2"/>
      <c r="K31" s="2"/>
      <c r="L31" s="2"/>
      <c r="M31" s="2"/>
      <c r="N31" s="2"/>
      <c r="O31" s="2"/>
      <c r="P31" s="2"/>
      <c r="Q31" s="2"/>
    </row>
    <row r="32" spans="1:17" x14ac:dyDescent="0.25">
      <c r="A32" s="12" t="s">
        <v>34</v>
      </c>
      <c r="B32" s="7">
        <v>5</v>
      </c>
      <c r="F32" s="20" t="s">
        <v>28</v>
      </c>
      <c r="G32" s="21">
        <v>32</v>
      </c>
      <c r="H32" s="19">
        <f t="shared" si="2"/>
        <v>5</v>
      </c>
      <c r="I32" s="2"/>
      <c r="J32" s="2"/>
      <c r="K32" s="2"/>
      <c r="L32" s="2"/>
      <c r="M32" s="2"/>
      <c r="N32" s="2"/>
      <c r="O32" s="2"/>
      <c r="P32" s="2"/>
      <c r="Q32" s="2"/>
    </row>
    <row r="33" spans="1:17" x14ac:dyDescent="0.25">
      <c r="A33" s="12" t="s">
        <v>36</v>
      </c>
      <c r="B33" s="7">
        <v>6</v>
      </c>
      <c r="D33" s="2"/>
      <c r="E33" s="2"/>
      <c r="F33" s="20" t="s">
        <v>39</v>
      </c>
      <c r="G33" s="22">
        <v>51</v>
      </c>
      <c r="H33" s="19">
        <f t="shared" si="2"/>
        <v>6</v>
      </c>
      <c r="I33" s="2"/>
      <c r="J33" s="2"/>
      <c r="K33" s="2"/>
      <c r="L33" s="2"/>
      <c r="M33" s="2"/>
      <c r="N33" s="2"/>
      <c r="O33" s="2"/>
      <c r="P33" s="2"/>
      <c r="Q33" s="2"/>
    </row>
    <row r="34" spans="1:17" x14ac:dyDescent="0.25">
      <c r="A34" s="12" t="s">
        <v>35</v>
      </c>
      <c r="B34" s="7">
        <v>7</v>
      </c>
      <c r="D34" s="2"/>
      <c r="E34" s="2"/>
      <c r="F34" s="23" t="s">
        <v>34</v>
      </c>
      <c r="G34" s="24">
        <v>44</v>
      </c>
      <c r="H34" s="19">
        <f t="shared" si="2"/>
        <v>7</v>
      </c>
      <c r="I34" s="2"/>
      <c r="J34" s="2"/>
      <c r="K34" s="2"/>
      <c r="L34" s="2"/>
      <c r="M34" s="2"/>
      <c r="N34" s="2"/>
      <c r="O34" s="2"/>
      <c r="P34" s="2"/>
      <c r="Q34" s="2"/>
    </row>
    <row r="35" spans="1:17" x14ac:dyDescent="0.25">
      <c r="A35" s="12" t="s">
        <v>37</v>
      </c>
      <c r="B35" s="7">
        <v>8</v>
      </c>
      <c r="D35" s="27"/>
      <c r="E35" s="2"/>
      <c r="F35" s="25" t="s">
        <v>31</v>
      </c>
      <c r="G35" s="21">
        <v>52</v>
      </c>
      <c r="H35" s="19">
        <f t="shared" si="2"/>
        <v>8</v>
      </c>
      <c r="I35" s="2"/>
      <c r="J35" s="2"/>
      <c r="K35" s="2"/>
      <c r="L35" s="2"/>
      <c r="M35" s="2"/>
      <c r="N35" s="2"/>
      <c r="O35" s="2"/>
      <c r="P35" s="2"/>
      <c r="Q35" s="2"/>
    </row>
    <row r="36" spans="1:17" x14ac:dyDescent="0.25">
      <c r="A36" s="12" t="s">
        <v>38</v>
      </c>
      <c r="B36" s="7">
        <v>9</v>
      </c>
      <c r="D36" s="2"/>
      <c r="E36" s="2"/>
      <c r="F36" s="12" t="s">
        <v>38</v>
      </c>
      <c r="G36" s="18">
        <v>90</v>
      </c>
      <c r="H36" s="19">
        <f t="shared" si="2"/>
        <v>9</v>
      </c>
      <c r="I36" s="2"/>
      <c r="J36" s="2"/>
      <c r="K36" s="2"/>
      <c r="L36" s="2"/>
      <c r="M36" s="2"/>
      <c r="N36" s="2"/>
      <c r="O36" s="2"/>
      <c r="P36" s="2"/>
      <c r="Q36" s="2"/>
    </row>
    <row r="37" spans="1:17" x14ac:dyDescent="0.25">
      <c r="A37" s="12" t="s">
        <v>39</v>
      </c>
      <c r="B37" s="7">
        <v>10</v>
      </c>
      <c r="D37" s="2"/>
      <c r="E37" s="2"/>
      <c r="F37" s="12" t="s">
        <v>36</v>
      </c>
      <c r="G37" s="26">
        <v>53</v>
      </c>
      <c r="H37" s="19">
        <f>MATCH(F37,$F$28:$F$37,0)</f>
        <v>10</v>
      </c>
      <c r="I37" s="2"/>
      <c r="J37" s="2"/>
      <c r="K37" s="2"/>
      <c r="L37" s="2"/>
      <c r="M37" s="2"/>
      <c r="N37" s="2"/>
      <c r="O37" s="2"/>
      <c r="P37" s="2"/>
      <c r="Q37" s="2"/>
    </row>
    <row r="38" spans="1:17" ht="15.75" thickBot="1" x14ac:dyDescent="0.3">
      <c r="A38" s="2"/>
      <c r="B38" s="2"/>
      <c r="C38" s="2"/>
      <c r="D38" s="2"/>
      <c r="E38" s="2"/>
      <c r="F38" s="2"/>
      <c r="G38" s="2"/>
      <c r="H38" s="2"/>
      <c r="I38" s="2"/>
      <c r="J38" s="2"/>
      <c r="K38" s="2"/>
      <c r="L38" s="2"/>
      <c r="M38" s="2"/>
      <c r="N38" s="2"/>
      <c r="O38" s="2"/>
      <c r="P38" s="2"/>
      <c r="Q38" s="2"/>
    </row>
    <row r="39" spans="1:17" x14ac:dyDescent="0.25">
      <c r="A39" s="36" t="s">
        <v>49</v>
      </c>
      <c r="B39" s="37"/>
      <c r="C39" s="37"/>
      <c r="D39" s="37"/>
      <c r="E39" s="37"/>
      <c r="F39" s="37"/>
      <c r="G39" s="37"/>
      <c r="H39" s="37"/>
      <c r="I39" s="37"/>
      <c r="J39" s="37"/>
      <c r="K39" s="37"/>
      <c r="L39" s="2"/>
      <c r="M39" s="2"/>
      <c r="N39" s="2"/>
      <c r="O39" s="2"/>
      <c r="P39" s="2"/>
      <c r="Q39" s="1"/>
    </row>
    <row r="40" spans="1:17" ht="15.75" x14ac:dyDescent="0.25">
      <c r="A40" s="11" t="s">
        <v>27</v>
      </c>
      <c r="B40" s="28" t="s">
        <v>28</v>
      </c>
      <c r="C40" s="28" t="s">
        <v>29</v>
      </c>
      <c r="D40" s="28" t="s">
        <v>30</v>
      </c>
      <c r="E40" s="28" t="s">
        <v>31</v>
      </c>
      <c r="F40" s="28" t="s">
        <v>34</v>
      </c>
      <c r="G40" s="28" t="s">
        <v>36</v>
      </c>
      <c r="H40" s="28" t="s">
        <v>35</v>
      </c>
      <c r="I40" s="28" t="s">
        <v>37</v>
      </c>
      <c r="J40" s="28" t="s">
        <v>38</v>
      </c>
      <c r="K40" s="28" t="s">
        <v>39</v>
      </c>
      <c r="L40" s="2"/>
      <c r="M40" s="2"/>
      <c r="N40" s="2"/>
      <c r="O40" s="2"/>
      <c r="P40" s="2"/>
      <c r="Q40" s="1"/>
    </row>
    <row r="41" spans="1:17" x14ac:dyDescent="0.25">
      <c r="A41" s="34"/>
      <c r="B41" s="32">
        <v>1</v>
      </c>
      <c r="C41" s="32">
        <v>2</v>
      </c>
      <c r="D41" s="32">
        <v>3</v>
      </c>
      <c r="E41" s="32">
        <v>4</v>
      </c>
      <c r="F41" s="32">
        <v>5</v>
      </c>
      <c r="G41" s="32">
        <v>6</v>
      </c>
      <c r="H41" s="32">
        <v>7</v>
      </c>
      <c r="I41" s="32">
        <v>8</v>
      </c>
      <c r="J41" s="32">
        <v>9</v>
      </c>
      <c r="K41" s="32">
        <v>10</v>
      </c>
      <c r="L41" s="2"/>
      <c r="M41" s="2"/>
      <c r="N41" s="2"/>
      <c r="O41" s="2"/>
      <c r="P41" s="2"/>
      <c r="Q41" s="1"/>
    </row>
    <row r="42" spans="1:17" x14ac:dyDescent="0.25">
      <c r="A42" s="33" t="s">
        <v>32</v>
      </c>
      <c r="B42" s="31" t="s">
        <v>33</v>
      </c>
      <c r="C42" s="2"/>
      <c r="D42" s="2"/>
      <c r="E42" s="2"/>
      <c r="F42" s="2"/>
      <c r="G42" s="2"/>
      <c r="H42" s="2"/>
      <c r="I42" s="2"/>
      <c r="J42" s="2"/>
      <c r="K42" s="2"/>
      <c r="L42" s="2"/>
      <c r="M42" s="2"/>
      <c r="N42" s="2"/>
      <c r="O42" s="2"/>
      <c r="P42" s="2"/>
      <c r="Q42" s="2"/>
    </row>
    <row r="43" spans="1:17" ht="15.75" thickBot="1" x14ac:dyDescent="0.3">
      <c r="A43" s="15" t="s">
        <v>31</v>
      </c>
      <c r="B43" s="16">
        <f>MATCH(A43,$B$40:$K$40,0)</f>
        <v>4</v>
      </c>
      <c r="C43" s="2"/>
      <c r="D43" s="2"/>
      <c r="G43" s="2"/>
      <c r="H43" s="2"/>
      <c r="I43" s="2"/>
      <c r="J43" s="2"/>
      <c r="K43" s="2"/>
      <c r="L43" s="2"/>
      <c r="M43" s="2"/>
      <c r="N43" s="2"/>
      <c r="O43" s="2"/>
      <c r="P43" s="2"/>
      <c r="Q43" s="2"/>
    </row>
    <row r="44" spans="1:17" x14ac:dyDescent="0.25">
      <c r="A44" s="2"/>
      <c r="B44" s="2"/>
      <c r="C44" s="2"/>
      <c r="D44" s="2"/>
      <c r="G44" s="2"/>
      <c r="H44" s="2"/>
      <c r="I44" s="2"/>
      <c r="J44" s="2"/>
      <c r="K44" s="2"/>
      <c r="L44" s="2"/>
      <c r="M44" s="2"/>
      <c r="N44" s="2"/>
      <c r="O44" s="2"/>
      <c r="P44" s="2"/>
      <c r="Q44" s="2"/>
    </row>
    <row r="45" spans="1:17" customFormat="1" hidden="1" x14ac:dyDescent="0.25"/>
    <row r="46" spans="1:17" customFormat="1" hidden="1" x14ac:dyDescent="0.25"/>
    <row r="47" spans="1:17" customFormat="1" hidden="1" x14ac:dyDescent="0.25"/>
    <row r="48" spans="1:17"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row r="64" customFormat="1" hidden="1" x14ac:dyDescent="0.25"/>
    <row r="65" customFormat="1" hidden="1" x14ac:dyDescent="0.25"/>
    <row r="66" customFormat="1" hidden="1" x14ac:dyDescent="0.25"/>
    <row r="67" customFormat="1" hidden="1" x14ac:dyDescent="0.25"/>
    <row r="68" customFormat="1" hidden="1" x14ac:dyDescent="0.25"/>
    <row r="69" customFormat="1" hidden="1" x14ac:dyDescent="0.25"/>
    <row r="70" customFormat="1" hidden="1" x14ac:dyDescent="0.25"/>
    <row r="71" customFormat="1" hidden="1" x14ac:dyDescent="0.25"/>
    <row r="72" customFormat="1" hidden="1" x14ac:dyDescent="0.25"/>
    <row r="73" customFormat="1" hidden="1" x14ac:dyDescent="0.25"/>
  </sheetData>
  <mergeCells count="31">
    <mergeCell ref="A14:B14"/>
    <mergeCell ref="A11:B11"/>
    <mergeCell ref="A12:B12"/>
    <mergeCell ref="A13:B13"/>
    <mergeCell ref="A5:C5"/>
    <mergeCell ref="A23:B23"/>
    <mergeCell ref="A24:B24"/>
    <mergeCell ref="A17:B17"/>
    <mergeCell ref="A15:B15"/>
    <mergeCell ref="A16:B16"/>
    <mergeCell ref="A18:B18"/>
    <mergeCell ref="A19:B19"/>
    <mergeCell ref="A20:B20"/>
    <mergeCell ref="A21:B21"/>
    <mergeCell ref="A22:B22"/>
    <mergeCell ref="F26:H26"/>
    <mergeCell ref="A39:K39"/>
    <mergeCell ref="A26:D26"/>
    <mergeCell ref="A1:K1"/>
    <mergeCell ref="A2:K2"/>
    <mergeCell ref="A3:K3"/>
    <mergeCell ref="A4:K4"/>
    <mergeCell ref="D5:K5"/>
    <mergeCell ref="D6:K6"/>
    <mergeCell ref="D7:K7"/>
    <mergeCell ref="D8:K8"/>
    <mergeCell ref="D9:K9"/>
    <mergeCell ref="A6:C6"/>
    <mergeCell ref="A7:C7"/>
    <mergeCell ref="A9:C9"/>
    <mergeCell ref="A8:C8"/>
  </mergeCells>
  <dataValidations count="1">
    <dataValidation type="list" allowBlank="1" showInputMessage="1" showErrorMessage="1" sqref="C28 A43">
      <formula1>$A$28:$A$37</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2021-09-10T11:50:16Z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