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S:\PM\ter\ets\ets\Dados\07_Biblioteca\EXCEL_VBA\Curso\10 Seguranca nas planilhas\"/>
    </mc:Choice>
  </mc:AlternateContent>
  <bookViews>
    <workbookView xWindow="0" yWindow="0" windowWidth="20490" windowHeight="9915" activeTab="1"/>
  </bookViews>
  <sheets>
    <sheet name="Planilha1" sheetId="1" r:id="rId1"/>
    <sheet name="Planilha2"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6" i="1" l="1"/>
  <c r="H30" i="1" l="1"/>
  <c r="H29" i="1"/>
  <c r="H36" i="1" l="1"/>
  <c r="G39" i="1" l="1"/>
  <c r="F39" i="1"/>
  <c r="E39" i="1"/>
  <c r="D39" i="1"/>
  <c r="C39" i="1"/>
  <c r="H32" i="1"/>
  <c r="H33" i="1"/>
  <c r="H34" i="1"/>
  <c r="H35" i="1"/>
  <c r="H37" i="1"/>
  <c r="H38" i="1"/>
  <c r="H28" i="1"/>
  <c r="H31" i="1"/>
  <c r="H27" i="1"/>
  <c r="H39" i="1" l="1"/>
  <c r="D45" i="1" l="1"/>
</calcChain>
</file>

<file path=xl/sharedStrings.xml><?xml version="1.0" encoding="utf-8"?>
<sst xmlns="http://schemas.openxmlformats.org/spreadsheetml/2006/main" count="35" uniqueCount="31">
  <si>
    <t>Excel Expert</t>
  </si>
  <si>
    <t xml:space="preserve">Aula: </t>
  </si>
  <si>
    <t>Exemplo 1</t>
  </si>
  <si>
    <t>Total</t>
  </si>
  <si>
    <t>Empresa</t>
  </si>
  <si>
    <t>Alpha</t>
  </si>
  <si>
    <t>Beta</t>
  </si>
  <si>
    <t>Omega</t>
  </si>
  <si>
    <t>Andrômeda</t>
  </si>
  <si>
    <t>Avalon</t>
  </si>
  <si>
    <t>Total Grupo</t>
  </si>
  <si>
    <t>Janeiro</t>
  </si>
  <si>
    <t>Fevereiro</t>
  </si>
  <si>
    <t>Março</t>
  </si>
  <si>
    <t>Abril</t>
  </si>
  <si>
    <t>Maio</t>
  </si>
  <si>
    <t>Junho</t>
  </si>
  <si>
    <t>Julho</t>
  </si>
  <si>
    <t>Agosto</t>
  </si>
  <si>
    <t>Setembro</t>
  </si>
  <si>
    <t>Outubro</t>
  </si>
  <si>
    <t>Novembro</t>
  </si>
  <si>
    <t>Dezembro</t>
  </si>
  <si>
    <t>SEGURANÇA EM PLANILHAS</t>
  </si>
  <si>
    <t>1º</t>
  </si>
  <si>
    <t>Proteger Pasta de Trabalho</t>
  </si>
  <si>
    <t>2º</t>
  </si>
  <si>
    <t>Proteger Celula</t>
  </si>
  <si>
    <t>3º</t>
  </si>
  <si>
    <t>Proteção de Planilha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</si>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</sst>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R$&quot;\ #,##0.00;[Red]\-&quot;R$&quot;\ #,##0.00"/>
    <numFmt numFmtId="44" formatCode="_-&quot;R$&quot;\ * #,##0.00_-;\-&quot;R$&quot;\ * #,##0.00_-;_-&quot;R$&quot;\ * &quot;-&quot;??_-;_-@_-"/>
  </numFmts>
  <fonts count="12" x14ac:knownFonts="1">
    <font>
      <sz val="11"/>
      <color theme="1"/>
      <name val="Calibri"/>
      <family val="2"/>
      <scheme val="minor"/>
    </font>
    <font>
      <b/>
      <sz val="28"/>
      <color theme="0"/>
      <name val="Calibri"/>
      <family val="2"/>
      <scheme val="minor"/>
    </font>
    <font>
      <sz val="11"/>
      <color theme="1"/>
      <name val="Calibri"/>
      <family val="2"/>
      <scheme val="minor"/>
    </font>
    <font>
      <sz val="11"/>
      <color theme="9" tint="-0.249977111117893"/>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sz val="11"/>
      <color theme="0"/>
      <name val="Calibri"/>
      <family val="2"/>
      <scheme val="minor"/>
    </font>
    <font>
      <b/>
      <sz val="11"/>
      <color theme="0"/>
      <name val="Calibri"/>
      <family val="2"/>
      <scheme val="minor"/>
    </font>
    <font>
      <b/>
      <sz val="11"/>
      <color rgb="FF3F3F3F"/>
      <name val="Calibri"/>
      <family val="2"/>
      <scheme val="minor"/>
    </font>
    <font>
      <b/>
      <sz val="10"/>
      <color rgb="FF3F3F3F"/>
      <name val="Calibri"/>
      <family val="2"/>
      <scheme val="minor"/>
    </font>
    <font>
      <b/>
      <sz val="12"/>
      <color theme="0"/>
      <name val="Calibri"/>
      <family val="2"/>
      <scheme val="minor"/>
    </font>
  </fonts>
  <fills count="14">
    <fill>
      <patternFill patternType="none"/>
    </fill>
    <fill>
      <patternFill patternType="gray125"/>
    </fill>
    <fill>
      <patternFill patternType="solid">
        <fgColor theme="9" tint="-0.499984740745262"/>
        <bgColor indexed="64"/>
      </patternFill>
    </fill>
    <fill>
      <patternFill patternType="solid">
        <fgColor theme="9" tint="0.79998168889431442"/>
        <bgColor indexed="64"/>
      </patternFill>
    </fill>
    <fill>
      <gradientFill>
        <stop position="0">
          <color rgb="FF00B050"/>
        </stop>
        <stop position="1">
          <color theme="8" tint="-0.49803155613879818"/>
        </stop>
      </gradientFill>
    </fill>
    <fill>
      <patternFill patternType="solid">
        <fgColor theme="4"/>
      </patternFill>
    </fill>
    <fill>
      <patternFill patternType="solid">
        <fgColor rgb="FFF2F2F2"/>
      </patternFill>
    </fill>
    <fill>
      <patternFill patternType="solid">
        <fgColor rgb="FF339966"/>
        <bgColor indexed="64"/>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4"/>
      </patternFill>
    </fill>
    <fill>
      <patternFill patternType="solid">
        <fgColor rgb="FF004E31"/>
        <bgColor indexed="64"/>
      </patternFill>
    </fill>
    <fill>
      <patternFill patternType="solid">
        <fgColor theme="8" tint="0.79998168889431442"/>
        <bgColor indexed="64"/>
      </patternFill>
    </fill>
    <fill>
      <patternFill patternType="solid">
        <fgColor theme="2"/>
        <bgColor indexed="64"/>
      </patternFill>
    </fill>
  </fills>
  <borders count="18">
    <border>
      <left/>
      <right/>
      <top/>
      <bottom/>
      <diagonal/>
    </border>
    <border>
      <left/>
      <right/>
      <top style="thin">
        <color rgb="FF00B050"/>
      </top>
      <bottom style="thin">
        <color rgb="FF00B050"/>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diagonal/>
    </border>
    <border>
      <left/>
      <right style="medium">
        <color theme="8" tint="-0.249977111117893"/>
      </right>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44" fontId="2" fillId="0" borderId="0" applyFont="0" applyFill="0" applyBorder="0" applyAlignment="0" applyProtection="0"/>
    <xf numFmtId="0" fontId="7" fillId="5" borderId="0" applyNumberFormat="0" applyBorder="0" applyAlignment="0" applyProtection="0"/>
    <xf numFmtId="0" fontId="9" fillId="6" borderId="2" applyNumberFormat="0" applyAlignment="0" applyProtection="0"/>
    <xf numFmtId="0" fontId="2" fillId="8" borderId="0" applyNumberFormat="0" applyBorder="0" applyAlignment="0" applyProtection="0"/>
    <xf numFmtId="0" fontId="2" fillId="9" borderId="0" applyNumberFormat="0" applyBorder="0" applyAlignment="0" applyProtection="0"/>
  </cellStyleXfs>
  <cellXfs count="42">
    <xf numFmtId="0" fontId="0" fillId="0" borderId="0" xfId="0"/>
    <xf numFmtId="0" fontId="0" fillId="2" borderId="0" xfId="0" applyFill="1"/>
    <xf numFmtId="0" fontId="0" fillId="2" borderId="0" xfId="0" applyFill="1" applyBorder="1"/>
    <xf numFmtId="0" fontId="6" fillId="3" borderId="0" xfId="0" applyFont="1" applyFill="1" applyBorder="1"/>
    <xf numFmtId="0" fontId="0" fillId="0" borderId="0" xfId="0" applyFill="1"/>
    <xf numFmtId="0" fontId="5" fillId="3" borderId="1" xfId="0" applyFont="1" applyFill="1" applyBorder="1"/>
    <xf numFmtId="0" fontId="3" fillId="3" borderId="1" xfId="0" applyFont="1" applyFill="1" applyBorder="1"/>
    <xf numFmtId="0" fontId="6" fillId="0" borderId="0" xfId="0" applyFont="1" applyFill="1" applyBorder="1"/>
    <xf numFmtId="0" fontId="0" fillId="0" borderId="0" xfId="0"/>
    <xf numFmtId="0" fontId="8" fillId="7" borderId="3" xfId="0" applyFont="1" applyFill="1" applyBorder="1" applyAlignment="1">
      <alignment horizontal="center"/>
    </xf>
    <xf numFmtId="44" fontId="8" fillId="7" borderId="3" xfId="1" applyFont="1" applyFill="1" applyBorder="1" applyAlignment="1">
      <alignment horizontal="center"/>
    </xf>
    <xf numFmtId="0" fontId="0" fillId="12" borderId="7" xfId="0" applyFill="1" applyBorder="1"/>
    <xf numFmtId="0" fontId="0" fillId="12" borderId="8" xfId="0" applyFill="1" applyBorder="1"/>
    <xf numFmtId="0" fontId="0" fillId="12" borderId="9" xfId="0" applyFill="1" applyBorder="1"/>
    <xf numFmtId="0" fontId="0" fillId="12" borderId="10" xfId="0" applyFill="1" applyBorder="1"/>
    <xf numFmtId="0" fontId="0" fillId="12" borderId="0" xfId="0" applyFill="1" applyBorder="1"/>
    <xf numFmtId="0" fontId="0" fillId="12" borderId="11" xfId="0" applyFill="1" applyBorder="1"/>
    <xf numFmtId="0" fontId="0" fillId="12" borderId="13" xfId="0" applyFill="1" applyBorder="1"/>
    <xf numFmtId="0" fontId="0" fillId="12" borderId="14" xfId="0" applyFill="1" applyBorder="1"/>
    <xf numFmtId="0" fontId="0" fillId="12" borderId="12" xfId="0" applyFill="1" applyBorder="1"/>
    <xf numFmtId="0" fontId="4" fillId="3" borderId="0" xfId="0" applyFont="1" applyFill="1" applyBorder="1" applyAlignment="1">
      <alignment horizontal="left"/>
    </xf>
    <xf numFmtId="0" fontId="5" fillId="3" borderId="0" xfId="0" applyFont="1" applyFill="1" applyBorder="1"/>
    <xf numFmtId="0" fontId="3" fillId="3" borderId="0" xfId="0" applyFont="1" applyFill="1" applyBorder="1"/>
    <xf numFmtId="8" fontId="2" fillId="10" borderId="4" xfId="4" applyNumberFormat="1" applyFill="1" applyBorder="1" applyAlignment="1" applyProtection="1">
      <alignment horizontal="center"/>
      <protection hidden="1"/>
    </xf>
    <xf numFmtId="0" fontId="4" fillId="13" borderId="0" xfId="0" applyFont="1" applyFill="1" applyBorder="1" applyAlignment="1">
      <alignment horizontal="left"/>
    </xf>
    <xf numFmtId="0" fontId="5" fillId="13" borderId="0" xfId="0" applyFont="1" applyFill="1" applyBorder="1"/>
    <xf numFmtId="0" fontId="3" fillId="13" borderId="0" xfId="0" applyFont="1" applyFill="1" applyBorder="1"/>
    <xf numFmtId="0" fontId="0" fillId="13" borderId="0" xfId="0" applyFill="1"/>
    <xf numFmtId="0" fontId="8" fillId="5" borderId="17" xfId="2" applyFont="1" applyBorder="1" applyAlignment="1">
      <alignment horizontal="right"/>
    </xf>
    <xf numFmtId="0" fontId="8" fillId="5" borderId="16" xfId="2" applyFont="1" applyBorder="1" applyAlignment="1">
      <alignment horizontal="left"/>
    </xf>
    <xf numFmtId="8" fontId="7" fillId="11" borderId="4" xfId="0" applyNumberFormat="1" applyFont="1" applyFill="1" applyBorder="1" applyProtection="1">
      <protection hidden="1"/>
    </xf>
    <xf numFmtId="8" fontId="10" fillId="6" borderId="4" xfId="3" applyNumberFormat="1" applyFont="1" applyBorder="1" applyAlignment="1" applyProtection="1">
      <alignment horizontal="center"/>
      <protection locked="0" hidden="1"/>
    </xf>
    <xf numFmtId="8" fontId="2" fillId="8" borderId="15" xfId="4" applyNumberFormat="1" applyBorder="1" applyAlignment="1" applyProtection="1">
      <alignment horizontal="right"/>
      <protection hidden="1"/>
    </xf>
    <xf numFmtId="0" fontId="2" fillId="8" borderId="15" xfId="4" applyBorder="1" applyAlignment="1" applyProtection="1">
      <alignment horizontal="left"/>
      <protection locked="0"/>
    </xf>
    <xf numFmtId="0" fontId="1" fillId="4" borderId="0" xfId="0" applyFont="1" applyFill="1" applyAlignment="1">
      <alignment horizontal="center" vertical="center"/>
    </xf>
    <xf numFmtId="0" fontId="2" fillId="9" borderId="4" xfId="5" applyBorder="1" applyAlignment="1" applyProtection="1">
      <alignment horizontal="center"/>
      <protection hidden="1"/>
    </xf>
    <xf numFmtId="0" fontId="11" fillId="7" borderId="3" xfId="0" applyFont="1" applyFill="1" applyBorder="1" applyAlignment="1">
      <alignment horizontal="center"/>
    </xf>
    <xf numFmtId="0" fontId="4" fillId="3" borderId="1" xfId="0" applyFont="1" applyFill="1" applyBorder="1" applyAlignment="1">
      <alignment horizontal="left"/>
    </xf>
    <xf numFmtId="0" fontId="8" fillId="11" borderId="5" xfId="0" applyFont="1" applyFill="1" applyBorder="1" applyAlignment="1" applyProtection="1">
      <alignment horizontal="center"/>
      <protection hidden="1"/>
    </xf>
    <xf numFmtId="0" fontId="8" fillId="11" borderId="6" xfId="0" applyFont="1" applyFill="1" applyBorder="1" applyAlignment="1" applyProtection="1">
      <alignment horizontal="center"/>
      <protection hidden="1"/>
    </xf>
    <xf numFmtId="0" fontId="2" fillId="9" borderId="5" xfId="5" applyBorder="1" applyAlignment="1" applyProtection="1">
      <alignment horizontal="center"/>
      <protection hidden="1"/>
    </xf>
    <xf numFmtId="0" fontId="2" fillId="9" borderId="6" xfId="5" applyBorder="1" applyAlignment="1" applyProtection="1">
      <alignment horizontal="center"/>
      <protection hidden="1"/>
    </xf>
  </cellXfs>
  <cellStyles count="6">
    <cellStyle name="40% - Ênfase6" xfId="5" builtinId="51"/>
    <cellStyle name="60% - Ênfase5" xfId="4" builtinId="48"/>
    <cellStyle name="Ênfase1" xfId="2" builtinId="29"/>
    <cellStyle name="Moeda" xfId="1" builtinId="4"/>
    <cellStyle name="Normal" xfId="0" builtinId="0"/>
    <cellStyle name="Saída" xfId="3" builtinId="2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DDEBF7"/>
      <color rgb="FF6AB0B2"/>
      <color rgb="FF006600"/>
      <color rgb="FF339966"/>
      <color rgb="FF006666"/>
      <color rgb="FF004E31"/>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doughnutChart>
        <c:varyColors val="1"/>
        <c:ser>
          <c:idx val="0"/>
          <c:order val="0"/>
          <c:spPr>
            <a:ln>
              <a:noFill/>
            </a:ln>
            <a:scene3d>
              <a:camera prst="orthographicFront"/>
              <a:lightRig rig="threePt" dir="t"/>
            </a:scene3d>
            <a:sp3d prstMaterial="matte">
              <a:bevelB/>
            </a:sp3d>
          </c:spPr>
          <c:dPt>
            <c:idx val="0"/>
            <c:bubble3D val="0"/>
            <c:spPr>
              <a:solidFill>
                <a:schemeClr val="accent5">
                  <a:shade val="76000"/>
                </a:schemeClr>
              </a:solidFill>
              <a:ln w="19050">
                <a:noFill/>
              </a:ln>
              <a:effectLst/>
              <a:scene3d>
                <a:camera prst="orthographicFront"/>
                <a:lightRig rig="threePt" dir="t"/>
              </a:scene3d>
              <a:sp3d prstMaterial="matte">
                <a:bevelB/>
              </a:sp3d>
            </c:spPr>
            <c:extLst>
              <c:ext xmlns:c16="http://schemas.microsoft.com/office/drawing/2014/chart" uri="{C3380CC4-5D6E-409C-BE32-E72D297353CC}">
                <c16:uniqueId val="{00000001-D8E3-401C-9FD0-AFA06D76498C}"/>
              </c:ext>
            </c:extLst>
          </c:dPt>
          <c:dPt>
            <c:idx val="1"/>
            <c:bubble3D val="0"/>
            <c:spPr>
              <a:solidFill>
                <a:schemeClr val="accent5">
                  <a:tint val="77000"/>
                </a:schemeClr>
              </a:solidFill>
              <a:ln w="19050">
                <a:noFill/>
              </a:ln>
              <a:effectLst/>
              <a:scene3d>
                <a:camera prst="orthographicFront"/>
                <a:lightRig rig="threePt" dir="t"/>
              </a:scene3d>
              <a:sp3d prstMaterial="matte">
                <a:bevelB/>
              </a:sp3d>
            </c:spPr>
            <c:extLst>
              <c:ext xmlns:c16="http://schemas.microsoft.com/office/drawing/2014/chart" uri="{C3380CC4-5D6E-409C-BE32-E72D297353CC}">
                <c16:uniqueId val="{00000003-222D-4340-8F61-DBD2DCCB403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50000"/>
                      </a:schemeClr>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Planilha1!$C$45:$C$46</c:f>
              <c:strCache>
                <c:ptCount val="2"/>
                <c:pt idx="0">
                  <c:v>Avalon</c:v>
                </c:pt>
                <c:pt idx="1">
                  <c:v>Omega</c:v>
                </c:pt>
              </c:strCache>
            </c:strRef>
          </c:cat>
          <c:val>
            <c:numRef>
              <c:f>Planilha1!$D$45:$D$46</c:f>
              <c:numCache>
                <c:formatCode>"R$"#,##0.00_);[Red]\("R$"#,##0.00\)</c:formatCode>
                <c:ptCount val="2"/>
                <c:pt idx="0">
                  <c:v>31510</c:v>
                </c:pt>
                <c:pt idx="1">
                  <c:v>41900</c:v>
                </c:pt>
              </c:numCache>
            </c:numRef>
          </c:val>
          <c:extLst>
            <c:ext xmlns:c16="http://schemas.microsoft.com/office/drawing/2014/chart" uri="{C3380CC4-5D6E-409C-BE32-E72D297353CC}">
              <c16:uniqueId val="{00000000-D8E3-401C-9FD0-AFA06D76498C}"/>
            </c:ext>
          </c:extLst>
        </c:ser>
        <c:dLbls>
          <c:showLegendKey val="0"/>
          <c:showVal val="0"/>
          <c:showCatName val="0"/>
          <c:showSerName val="0"/>
          <c:showPercent val="0"/>
          <c:showBubbleSize val="0"/>
          <c:showLeaderLines val="1"/>
        </c:dLbls>
        <c:firstSliceAng val="0"/>
        <c:holeSize val="76"/>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DEBF7"/>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13</xdr:col>
      <xdr:colOff>14288</xdr:colOff>
      <xdr:row>0</xdr:row>
      <xdr:rowOff>47103</xdr:rowOff>
    </xdr:from>
    <xdr:to>
      <xdr:col>16</xdr:col>
      <xdr:colOff>141288</xdr:colOff>
      <xdr:row>3</xdr:row>
      <xdr:rowOff>158750</xdr:rowOff>
    </xdr:to>
    <xdr:grpSp>
      <xdr:nvGrpSpPr>
        <xdr:cNvPr id="3" name="Agrupar 2">
          <a:extLst>
            <a:ext uri="{FF2B5EF4-FFF2-40B4-BE49-F238E27FC236}">
              <a16:creationId xmlns:a16="http://schemas.microsoft.com/office/drawing/2014/main" id="{12CAD8B3-8317-4B90-B977-6F70A59DB1E8}"/>
            </a:ext>
          </a:extLst>
        </xdr:cNvPr>
        <xdr:cNvGrpSpPr/>
      </xdr:nvGrpSpPr>
      <xdr:grpSpPr>
        <a:xfrm>
          <a:off x="10339388" y="47103"/>
          <a:ext cx="698500" cy="683147"/>
          <a:chOff x="9366251" y="55041"/>
          <a:chExt cx="698500" cy="683147"/>
        </a:xfrm>
      </xdr:grpSpPr>
      <xdr:sp macro="" textlink="">
        <xdr:nvSpPr>
          <xdr:cNvPr id="13" name="Elipse 12">
            <a:extLst>
              <a:ext uri="{FF2B5EF4-FFF2-40B4-BE49-F238E27FC236}">
                <a16:creationId xmlns:a16="http://schemas.microsoft.com/office/drawing/2014/main" id="{52E37D85-A331-4786-A769-4A0D356FA0B7}"/>
              </a:ext>
            </a:extLst>
          </xdr:cNvPr>
          <xdr:cNvSpPr/>
        </xdr:nvSpPr>
        <xdr:spPr>
          <a:xfrm>
            <a:off x="9366251" y="55041"/>
            <a:ext cx="698500" cy="683147"/>
          </a:xfrm>
          <a:prstGeom prst="ellipse">
            <a:avLst/>
          </a:prstGeom>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6200000" scaled="1"/>
            <a:tileRect/>
          </a:gradFill>
          <a:ln>
            <a:solidFill>
              <a:schemeClr val="accent1">
                <a:lumMod val="50000"/>
              </a:schemeClr>
            </a:solidFill>
          </a:ln>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pt-BR" sz="1100"/>
          </a:p>
        </xdr:txBody>
      </xdr:sp>
      <xdr:pic>
        <xdr:nvPicPr>
          <xdr:cNvPr id="7" name="Imagem 6">
            <a:extLst>
              <a:ext uri="{FF2B5EF4-FFF2-40B4-BE49-F238E27FC236}">
                <a16:creationId xmlns:a16="http://schemas.microsoft.com/office/drawing/2014/main" id="{0AFF33D2-9B63-43E6-A881-6AE2DC4DC5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35274" y="340999"/>
            <a:ext cx="593090" cy="168786"/>
          </a:xfrm>
          <a:prstGeom prst="rect">
            <a:avLst/>
          </a:prstGeom>
        </xdr:spPr>
      </xdr:pic>
    </xdr:grpSp>
    <xdr:clientData/>
  </xdr:twoCellAnchor>
  <xdr:twoCellAnchor editAs="oneCell">
    <xdr:from>
      <xdr:col>0</xdr:col>
      <xdr:colOff>163287</xdr:colOff>
      <xdr:row>0</xdr:row>
      <xdr:rowOff>81642</xdr:rowOff>
    </xdr:from>
    <xdr:to>
      <xdr:col>1</xdr:col>
      <xdr:colOff>545686</xdr:colOff>
      <xdr:row>3</xdr:row>
      <xdr:rowOff>149678</xdr:rowOff>
    </xdr:to>
    <xdr:grpSp>
      <xdr:nvGrpSpPr>
        <xdr:cNvPr id="2" name="Agrupar 1">
          <a:extLst>
            <a:ext uri="{FF2B5EF4-FFF2-40B4-BE49-F238E27FC236}">
              <a16:creationId xmlns:a16="http://schemas.microsoft.com/office/drawing/2014/main" id="{FCAA9014-616C-4C38-BBB8-E913AFF6CC49}"/>
            </a:ext>
          </a:extLst>
        </xdr:cNvPr>
        <xdr:cNvGrpSpPr/>
      </xdr:nvGrpSpPr>
      <xdr:grpSpPr>
        <a:xfrm>
          <a:off x="163287" y="81642"/>
          <a:ext cx="991999" cy="639536"/>
          <a:chOff x="163287" y="81642"/>
          <a:chExt cx="993587" cy="639536"/>
        </a:xfrm>
      </xdr:grpSpPr>
      <xdr:sp macro="" textlink="">
        <xdr:nvSpPr>
          <xdr:cNvPr id="11" name="Elipse 10">
            <a:extLst>
              <a:ext uri="{FF2B5EF4-FFF2-40B4-BE49-F238E27FC236}">
                <a16:creationId xmlns:a16="http://schemas.microsoft.com/office/drawing/2014/main" id="{0C8C2F2D-E6BA-4B04-B91E-652F902F495F}"/>
              </a:ext>
            </a:extLst>
          </xdr:cNvPr>
          <xdr:cNvSpPr/>
        </xdr:nvSpPr>
        <xdr:spPr>
          <a:xfrm>
            <a:off x="354565" y="81642"/>
            <a:ext cx="645187" cy="639536"/>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t-BR" sz="1100"/>
          </a:p>
        </xdr:txBody>
      </xdr:sp>
      <xdr:pic>
        <xdr:nvPicPr>
          <xdr:cNvPr id="5" name="Imagem 4">
            <a:extLst>
              <a:ext uri="{FF2B5EF4-FFF2-40B4-BE49-F238E27FC236}">
                <a16:creationId xmlns:a16="http://schemas.microsoft.com/office/drawing/2014/main" id="{85EBA203-B538-4867-ABFC-BC1FD138F5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3287" y="165306"/>
            <a:ext cx="993587" cy="495791"/>
          </a:xfrm>
          <a:prstGeom prst="rect">
            <a:avLst/>
          </a:prstGeom>
        </xdr:spPr>
      </xdr:pic>
    </xdr:grpSp>
    <xdr:clientData/>
  </xdr:twoCellAnchor>
  <xdr:twoCellAnchor>
    <xdr:from>
      <xdr:col>4</xdr:col>
      <xdr:colOff>47625</xdr:colOff>
      <xdr:row>40</xdr:row>
      <xdr:rowOff>7936</xdr:rowOff>
    </xdr:from>
    <xdr:to>
      <xdr:col>7</xdr:col>
      <xdr:colOff>881063</xdr:colOff>
      <xdr:row>49</xdr:row>
      <xdr:rowOff>158751</xdr:rowOff>
    </xdr:to>
    <xdr:graphicFrame macro="">
      <xdr:nvGraphicFramePr>
        <xdr:cNvPr id="9" name="Gráfico 8">
          <a:extLst>
            <a:ext uri="{FF2B5EF4-FFF2-40B4-BE49-F238E27FC236}">
              <a16:creationId xmlns:a16="http://schemas.microsoft.com/office/drawing/2014/main" id="{9D24582A-5C67-4C0D-881F-752957297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198437</xdr:colOff>
      <xdr:row>6</xdr:row>
      <xdr:rowOff>214312</xdr:rowOff>
    </xdr:from>
    <xdr:to>
      <xdr:col>11</xdr:col>
      <xdr:colOff>214313</xdr:colOff>
      <xdr:row>16</xdr:row>
      <xdr:rowOff>119062</xdr:rowOff>
    </xdr:to>
    <xdr:sp macro="" textlink="">
      <xdr:nvSpPr>
        <xdr:cNvPr id="4" name="CaixaDeTexto 3">
          <a:extLst>
            <a:ext uri="{FF2B5EF4-FFF2-40B4-BE49-F238E27FC236}">
              <a16:creationId xmlns:a16="http://schemas.microsoft.com/office/drawing/2014/main" id="{A30F4DF1-FE52-423B-8FD0-5BB86597EE29}"/>
            </a:ext>
          </a:extLst>
        </xdr:cNvPr>
        <xdr:cNvSpPr txBox="1"/>
      </xdr:nvSpPr>
      <xdr:spPr>
        <a:xfrm>
          <a:off x="809625" y="1270000"/>
          <a:ext cx="8183563"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a:t>•Proteção de nível de planilha </a:t>
          </a:r>
          <a:r>
            <a:rPr lang="pt-BR" sz="1200" b="1"/>
            <a:t>não</a:t>
          </a:r>
          <a:r>
            <a:rPr lang="pt-BR" sz="1200"/>
            <a:t> serve como um recurso de segurança. Ele simplesmente impede que os usuários modifiquem células bloqueadas dentro da planilha.</a:t>
          </a:r>
        </a:p>
        <a:p>
          <a:endParaRPr lang="pt-BR" sz="1200"/>
        </a:p>
        <a:p>
          <a:r>
            <a:rPr lang="pt-BR" sz="1100">
              <a:solidFill>
                <a:schemeClr val="dk1"/>
              </a:solidFill>
              <a:effectLst/>
              <a:latin typeface="+mn-lt"/>
              <a:ea typeface="+mn-ea"/>
              <a:cs typeface="+mn-cs"/>
            </a:rPr>
            <a:t>• </a:t>
          </a:r>
          <a:r>
            <a:rPr lang="pt-BR" sz="1200"/>
            <a:t>Proteger a planilha é diferente de proteger um arquivo ou pasta de trabalho do Excel com uma senha. Confira outras informações abaixo:</a:t>
          </a:r>
        </a:p>
        <a:p>
          <a:r>
            <a:rPr lang="pt-BR" sz="1200"/>
            <a:t>Para bloquear o arquivo de modo que outros usuários não consigam abri-lo, confira Proteger um arquivo do Excel.</a:t>
          </a:r>
        </a:p>
        <a:p>
          <a:endParaRPr lang="pt-BR" sz="1200"/>
        </a:p>
        <a:p>
          <a:r>
            <a:rPr lang="pt-BR" sz="1100">
              <a:solidFill>
                <a:schemeClr val="dk1"/>
              </a:solidFill>
              <a:effectLst/>
              <a:latin typeface="+mn-lt"/>
              <a:ea typeface="+mn-ea"/>
              <a:cs typeface="+mn-cs"/>
            </a:rPr>
            <a:t>• </a:t>
          </a:r>
          <a:r>
            <a:rPr lang="pt-BR" sz="1200"/>
            <a:t>Para impedir que os usuários adicionem, modifiquem, movam, copiem ou ocultem/reexibam planilhas dentro de uma pasta de trabalho, confira Proteger uma pasta de trabalho.</a:t>
          </a:r>
        </a:p>
        <a:p>
          <a:endParaRPr lang="pt-BR" sz="1200"/>
        </a:p>
        <a:p>
          <a:r>
            <a:rPr lang="pt-BR" sz="1100">
              <a:solidFill>
                <a:schemeClr val="dk1"/>
              </a:solidFill>
              <a:effectLst/>
              <a:latin typeface="+mn-lt"/>
              <a:ea typeface="+mn-ea"/>
              <a:cs typeface="+mn-cs"/>
            </a:rPr>
            <a:t>• </a:t>
          </a:r>
          <a:r>
            <a:rPr lang="pt-BR" sz="1200"/>
            <a:t>Para saber a diferença entre proteger um arquivo, planilha ou pasta de trabalho do Excel, confira Proteção e segurança no Excel.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314325</xdr:colOff>
      <xdr:row>0</xdr:row>
      <xdr:rowOff>180974</xdr:rowOff>
    </xdr:from>
    <xdr:to>
      <xdr:col>14</xdr:col>
      <xdr:colOff>259729</xdr:colOff>
      <xdr:row>25</xdr:row>
      <xdr:rowOff>37355</xdr:rowOff>
    </xdr:to>
    <xdr:pic>
      <xdr:nvPicPr>
        <xdr:cNvPr id="2" name="Imagem 1">
          <a:extLst>
            <a:ext uri="{FF2B5EF4-FFF2-40B4-BE49-F238E27FC236}">
              <a16:creationId xmlns:a16="http://schemas.microsoft.com/office/drawing/2014/main" id="{BDF730C9-2396-47A9-A76B-80284ED89615}"/>
            </a:ext>
          </a:extLst>
        </xdr:cNvPr>
        <xdr:cNvPicPr>
          <a:picLocks noChangeAspect="1"/>
        </xdr:cNvPicPr>
      </xdr:nvPicPr>
      <xdr:blipFill>
        <a:blip xmlns:r="http://schemas.openxmlformats.org/officeDocument/2006/relationships" r:embed="rId1"/>
        <a:stretch>
          <a:fillRect/>
        </a:stretch>
      </xdr:blipFill>
      <xdr:spPr>
        <a:xfrm>
          <a:off x="5810250" y="180974"/>
          <a:ext cx="5431804" cy="4618881"/>
        </a:xfrm>
        <a:prstGeom prst="rect">
          <a:avLst/>
        </a:prstGeom>
      </xdr:spPr>
    </xdr:pic>
    <xdr:clientData/>
  </xdr:twoCellAnchor>
  <xdr:twoCellAnchor>
    <xdr:from>
      <xdr:col>0</xdr:col>
      <xdr:colOff>171450</xdr:colOff>
      <xdr:row>0</xdr:row>
      <xdr:rowOff>171450</xdr:rowOff>
    </xdr:from>
    <xdr:to>
      <xdr:col>4</xdr:col>
      <xdr:colOff>314325</xdr:colOff>
      <xdr:row>24</xdr:row>
      <xdr:rowOff>152400</xdr:rowOff>
    </xdr:to>
    <xdr:sp macro="" textlink="">
      <xdr:nvSpPr>
        <xdr:cNvPr id="3" name="CaixaDeTexto 2">
          <a:extLst>
            <a:ext uri="{FF2B5EF4-FFF2-40B4-BE49-F238E27FC236}">
              <a16:creationId xmlns:a16="http://schemas.microsoft.com/office/drawing/2014/main" id="{D2E60A58-5406-4F8C-8994-FB2CE2357931}"/>
            </a:ext>
          </a:extLst>
        </xdr:cNvPr>
        <xdr:cNvSpPr txBox="1"/>
      </xdr:nvSpPr>
      <xdr:spPr>
        <a:xfrm>
          <a:off x="171450" y="171450"/>
          <a:ext cx="5029200" cy="455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Nível de arquivo: refere-se à capacidade de bloquear o arquivo do Excel, especificando uma senha para que os usuários não podem abrir ou modificá-lo. Você tem duas opções:</a:t>
          </a:r>
        </a:p>
        <a:p>
          <a:endParaRPr lang="pt-BR">
            <a:effectLst/>
          </a:endParaRPr>
        </a:p>
        <a:p>
          <a:r>
            <a:rPr lang="pt-BR" sz="1100" b="1">
              <a:solidFill>
                <a:schemeClr val="dk1"/>
              </a:solidFill>
              <a:effectLst/>
              <a:latin typeface="+mn-lt"/>
              <a:ea typeface="+mn-ea"/>
              <a:cs typeface="+mn-cs"/>
            </a:rPr>
            <a:t>Marcar como Final: </a:t>
          </a:r>
          <a:r>
            <a:rPr lang="pt-BR" sz="1100">
              <a:solidFill>
                <a:schemeClr val="dk1"/>
              </a:solidFill>
              <a:effectLst/>
              <a:latin typeface="+mn-lt"/>
              <a:ea typeface="+mn-ea"/>
              <a:cs typeface="+mn-cs"/>
            </a:rPr>
            <a:t>Use esta opção se quiser marcar o arquivo do Excel como a versão final e quiser impedir outras alterações por outros usuários. Para obter mais informações, consulte Adicionar ou remover proteção no seu documento, pasta de trabalho ou apresentação.</a:t>
          </a:r>
          <a:endParaRPr lang="pt-BR">
            <a:effectLst/>
          </a:endParaRPr>
        </a:p>
        <a:p>
          <a:endParaRPr lang="pt-BR" sz="1100"/>
        </a:p>
        <a:p>
          <a:r>
            <a:rPr lang="pt-BR" sz="1100" b="1"/>
            <a:t>Criptografia de arquivo</a:t>
          </a:r>
          <a:r>
            <a:rPr lang="pt-BR" sz="1100"/>
            <a:t>: quando você escolhe essa opção, você especificar uma senha e bloquear o arquivo do Excel. Isso impede que outros usuários abrindo o arquivo. Para obter mais informações, consulte proteger um arquivo do Excel.</a:t>
          </a:r>
        </a:p>
        <a:p>
          <a:endParaRPr lang="pt-BR" sz="1100"/>
        </a:p>
        <a:p>
          <a:r>
            <a:rPr lang="pt-BR" sz="1100" b="1"/>
            <a:t>Definir uma senha para abrir ou modificar um arquivo</a:t>
          </a:r>
          <a:r>
            <a:rPr lang="pt-BR" sz="1100"/>
            <a:t>: você especificar uma senha para abrir ou modificar um arquivo. Use esta opção quando você precisa dar somente leitura ou editar o acesso a diferentes usuários. Para obter mais informações, consulte proteger um arquivo do Excel.</a:t>
          </a:r>
        </a:p>
        <a:p>
          <a:endParaRPr lang="pt-BR" sz="1100"/>
        </a:p>
        <a:p>
          <a:r>
            <a:rPr lang="pt-BR" sz="1100" b="1"/>
            <a:t>Restringir acesso: </a:t>
          </a:r>
          <a:r>
            <a:rPr lang="pt-BR" sz="1100"/>
            <a:t>se sua organização tiver permissões configuradas usando o gerenciamento de direitos de informação (IRM), você pode aplicar as permissões de IRM disponíveis ao seu documento. Para obter mais informações, consulte Adicionar ou remover proteção no seu documento, pasta de trabalho ou apresentação.</a:t>
          </a:r>
        </a:p>
        <a:p>
          <a:endParaRPr lang="pt-BR" sz="1100"/>
        </a:p>
        <a:p>
          <a:r>
            <a:rPr lang="pt-BR" sz="1100" b="1"/>
            <a:t>Assinatura digital: </a:t>
          </a:r>
          <a:r>
            <a:rPr lang="pt-BR" sz="1100"/>
            <a:t>você pode adicionar assinaturas digitais para o seu arquivo do Excel. Para obter mais informações, consulte Adicionar ou remover uma assinatura digital em arquivos do Office.</a:t>
          </a:r>
        </a:p>
        <a:p>
          <a:endParaRPr lang="pt-BR" sz="11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topLeftCell="A25" workbookViewId="0">
      <selection activeCell="C36" sqref="C36"/>
    </sheetView>
  </sheetViews>
  <sheetFormatPr defaultRowHeight="15" x14ac:dyDescent="0.25"/>
  <cols>
    <col min="1" max="1" width="9.140625" customWidth="1"/>
    <col min="2" max="2" width="10.28515625" customWidth="1"/>
    <col min="3" max="3" width="16.28515625" customWidth="1"/>
    <col min="4" max="4" width="17.85546875" customWidth="1"/>
    <col min="5" max="5" width="13.85546875" bestFit="1" customWidth="1"/>
    <col min="6" max="6" width="14.42578125" customWidth="1"/>
    <col min="7" max="7" width="12.7109375" bestFit="1" customWidth="1"/>
    <col min="8" max="8" width="13.7109375" customWidth="1"/>
    <col min="11" max="11" width="5.140625" customWidth="1"/>
    <col min="12" max="12" width="14" customWidth="1"/>
    <col min="14" max="14" width="1.42578125" customWidth="1"/>
    <col min="15" max="15" width="2.140625" customWidth="1"/>
    <col min="16" max="16" width="5" customWidth="1"/>
    <col min="17" max="17" width="3.7109375" customWidth="1"/>
    <col min="18" max="16384" width="9.140625" style="4"/>
  </cols>
  <sheetData>
    <row r="1" spans="1:17" ht="15" customHeight="1" x14ac:dyDescent="0.25">
      <c r="A1" s="34" t="s">
        <v>0</v>
      </c>
      <c r="B1" s="34"/>
      <c r="C1" s="34"/>
      <c r="D1" s="34"/>
      <c r="E1" s="34"/>
      <c r="F1" s="34"/>
      <c r="G1" s="34"/>
      <c r="H1" s="34"/>
      <c r="I1" s="34"/>
      <c r="J1" s="34"/>
      <c r="K1" s="34"/>
      <c r="L1" s="34"/>
      <c r="M1" s="34"/>
      <c r="N1" s="34"/>
      <c r="O1" s="34"/>
      <c r="P1" s="34"/>
      <c r="Q1" s="34"/>
    </row>
    <row r="2" spans="1:17" ht="15" customHeight="1" x14ac:dyDescent="0.25">
      <c r="A2" s="34"/>
      <c r="B2" s="34"/>
      <c r="C2" s="34"/>
      <c r="D2" s="34"/>
      <c r="E2" s="34"/>
      <c r="F2" s="34"/>
      <c r="G2" s="34"/>
      <c r="H2" s="34"/>
      <c r="I2" s="34"/>
      <c r="J2" s="34"/>
      <c r="K2" s="34"/>
      <c r="L2" s="34"/>
      <c r="M2" s="34"/>
      <c r="N2" s="34"/>
      <c r="O2" s="34"/>
      <c r="P2" s="34"/>
      <c r="Q2" s="34"/>
    </row>
    <row r="3" spans="1:17" ht="15" customHeight="1" x14ac:dyDescent="0.25">
      <c r="A3" s="34"/>
      <c r="B3" s="34"/>
      <c r="C3" s="34"/>
      <c r="D3" s="34"/>
      <c r="E3" s="34"/>
      <c r="F3" s="34"/>
      <c r="G3" s="34"/>
      <c r="H3" s="34"/>
      <c r="I3" s="34"/>
      <c r="J3" s="34"/>
      <c r="K3" s="34"/>
      <c r="L3" s="34"/>
      <c r="M3" s="34"/>
      <c r="N3" s="34"/>
      <c r="O3" s="34"/>
      <c r="P3" s="34"/>
      <c r="Q3" s="34"/>
    </row>
    <row r="4" spans="1:17" ht="15" customHeight="1" x14ac:dyDescent="0.25">
      <c r="A4" s="34"/>
      <c r="B4" s="34"/>
      <c r="C4" s="34"/>
      <c r="D4" s="34"/>
      <c r="E4" s="34"/>
      <c r="F4" s="34"/>
      <c r="G4" s="34"/>
      <c r="H4" s="34"/>
      <c r="I4" s="34"/>
      <c r="J4" s="34"/>
      <c r="K4" s="34"/>
      <c r="L4" s="34"/>
      <c r="M4" s="34"/>
      <c r="N4" s="34"/>
      <c r="O4" s="34"/>
      <c r="P4" s="34"/>
      <c r="Q4" s="34"/>
    </row>
    <row r="5" spans="1:17" ht="4.5" customHeight="1" x14ac:dyDescent="0.25">
      <c r="A5" s="2"/>
      <c r="B5" s="2"/>
      <c r="C5" s="1"/>
      <c r="D5" s="1"/>
      <c r="E5" s="1"/>
      <c r="F5" s="1"/>
      <c r="G5" s="1"/>
      <c r="H5" s="1"/>
      <c r="I5" s="1"/>
      <c r="J5" s="1"/>
      <c r="K5" s="1"/>
      <c r="L5" s="1"/>
      <c r="M5" s="1"/>
      <c r="N5" s="1"/>
      <c r="O5" s="1"/>
      <c r="P5" s="1"/>
      <c r="Q5" s="1"/>
    </row>
    <row r="6" spans="1:17" ht="18.75" x14ac:dyDescent="0.3">
      <c r="A6" s="37" t="s">
        <v>1</v>
      </c>
      <c r="B6" s="37"/>
      <c r="C6" s="5" t="s">
        <v>23</v>
      </c>
      <c r="D6" s="6"/>
      <c r="E6" s="6"/>
      <c r="F6" s="6"/>
      <c r="G6" s="6"/>
      <c r="H6" s="6"/>
      <c r="I6" s="6"/>
      <c r="J6" s="6"/>
      <c r="K6" s="6"/>
      <c r="L6" s="6"/>
      <c r="M6" s="6"/>
      <c r="N6" s="6"/>
      <c r="O6" s="6"/>
      <c r="P6" s="6"/>
      <c r="Q6" s="6"/>
    </row>
    <row r="7" spans="1:17" ht="18.75" x14ac:dyDescent="0.3">
      <c r="A7" s="20"/>
      <c r="B7" s="20"/>
      <c r="C7" s="21"/>
      <c r="D7" s="22"/>
      <c r="E7" s="22"/>
      <c r="F7" s="22"/>
      <c r="G7" s="22"/>
      <c r="H7" s="22"/>
      <c r="I7" s="22"/>
      <c r="J7" s="22"/>
      <c r="K7" s="22"/>
      <c r="L7" s="22"/>
      <c r="M7" s="22"/>
      <c r="N7" s="22"/>
      <c r="O7" s="22"/>
      <c r="P7" s="22"/>
      <c r="Q7" s="22"/>
    </row>
    <row r="8" spans="1:17" ht="18.75" x14ac:dyDescent="0.3">
      <c r="A8" s="20"/>
      <c r="B8" s="20"/>
      <c r="C8" s="21"/>
      <c r="D8" s="22"/>
      <c r="E8" s="22"/>
      <c r="F8" s="22"/>
      <c r="G8" s="22"/>
      <c r="H8" s="22"/>
      <c r="I8" s="22"/>
      <c r="J8" s="22"/>
      <c r="K8" s="22"/>
      <c r="L8" s="22"/>
      <c r="M8" s="22"/>
      <c r="N8" s="22"/>
      <c r="O8" s="22"/>
      <c r="P8" s="22"/>
      <c r="Q8" s="22"/>
    </row>
    <row r="9" spans="1:17" ht="18.75" x14ac:dyDescent="0.3">
      <c r="A9" s="20"/>
      <c r="B9" s="20"/>
      <c r="C9" s="21"/>
      <c r="D9" s="22"/>
      <c r="E9" s="22"/>
      <c r="F9" s="22"/>
      <c r="G9" s="22"/>
      <c r="H9" s="22"/>
      <c r="I9" s="22"/>
      <c r="J9" s="22"/>
      <c r="K9" s="22"/>
      <c r="L9" s="22"/>
      <c r="M9" s="22"/>
      <c r="N9" s="22"/>
      <c r="O9" s="22"/>
      <c r="P9" s="22"/>
      <c r="Q9" s="22"/>
    </row>
    <row r="10" spans="1:17" ht="18.75" x14ac:dyDescent="0.3">
      <c r="A10" s="20"/>
      <c r="B10" s="20"/>
      <c r="C10" s="21"/>
      <c r="D10" s="22"/>
      <c r="E10" s="22"/>
      <c r="F10" s="22"/>
      <c r="G10" s="22"/>
      <c r="H10" s="22"/>
      <c r="I10" s="22"/>
      <c r="J10" s="22"/>
      <c r="K10" s="22"/>
      <c r="L10" s="22"/>
      <c r="M10" s="22"/>
      <c r="N10" s="22"/>
      <c r="O10" s="22"/>
      <c r="P10" s="22"/>
      <c r="Q10" s="22"/>
    </row>
    <row r="11" spans="1:17" ht="18.75" x14ac:dyDescent="0.3">
      <c r="A11" s="20"/>
      <c r="B11" s="20"/>
      <c r="C11" s="21"/>
      <c r="D11" s="22"/>
      <c r="E11" s="22"/>
      <c r="F11" s="22"/>
      <c r="G11" s="22"/>
      <c r="H11" s="22"/>
      <c r="I11" s="22"/>
      <c r="J11" s="22"/>
      <c r="K11" s="22"/>
      <c r="L11" s="22"/>
      <c r="M11" s="22"/>
      <c r="N11" s="22"/>
      <c r="O11" s="22"/>
      <c r="P11" s="22"/>
      <c r="Q11" s="22"/>
    </row>
    <row r="12" spans="1:17" ht="18.75" x14ac:dyDescent="0.3">
      <c r="A12" s="20"/>
      <c r="B12" s="20"/>
      <c r="C12" s="21"/>
      <c r="D12" s="22"/>
      <c r="E12" s="22"/>
      <c r="F12" s="22"/>
      <c r="G12" s="22"/>
      <c r="H12" s="22"/>
      <c r="I12" s="22"/>
      <c r="J12" s="22"/>
      <c r="K12" s="22"/>
      <c r="L12" s="22"/>
      <c r="M12" s="22"/>
      <c r="N12" s="22"/>
      <c r="O12" s="22"/>
      <c r="P12" s="22"/>
      <c r="Q12" s="22"/>
    </row>
    <row r="13" spans="1:17" ht="18.75" x14ac:dyDescent="0.3">
      <c r="A13" s="20"/>
      <c r="B13" s="20"/>
      <c r="C13" s="21"/>
      <c r="D13" s="22"/>
      <c r="E13" s="22"/>
      <c r="F13" s="22"/>
      <c r="G13" s="22"/>
      <c r="H13" s="22"/>
      <c r="I13" s="22"/>
      <c r="J13" s="22"/>
      <c r="K13" s="22"/>
      <c r="L13" s="22"/>
      <c r="M13" s="22"/>
      <c r="N13" s="22"/>
      <c r="O13" s="22"/>
      <c r="P13" s="22"/>
      <c r="Q13" s="22"/>
    </row>
    <row r="14" spans="1:17" ht="18.75" x14ac:dyDescent="0.3">
      <c r="A14" s="20"/>
      <c r="B14" s="20"/>
      <c r="C14" s="21"/>
      <c r="D14" s="22"/>
      <c r="E14" s="22"/>
      <c r="F14" s="22"/>
      <c r="G14" s="22"/>
      <c r="H14" s="22"/>
      <c r="I14" s="22"/>
      <c r="J14" s="22"/>
      <c r="K14" s="22"/>
      <c r="L14" s="22"/>
      <c r="M14" s="22"/>
      <c r="N14" s="22"/>
      <c r="O14" s="22"/>
      <c r="P14" s="22"/>
      <c r="Q14" s="22"/>
    </row>
    <row r="15" spans="1:17" ht="18.75" x14ac:dyDescent="0.3">
      <c r="A15" s="20"/>
      <c r="B15" s="20"/>
      <c r="C15" s="21"/>
      <c r="D15" s="22"/>
      <c r="E15" s="22"/>
      <c r="F15" s="22"/>
      <c r="G15" s="22"/>
      <c r="H15" s="22"/>
      <c r="I15" s="22"/>
      <c r="J15" s="22"/>
      <c r="K15" s="22"/>
      <c r="L15" s="22"/>
      <c r="M15" s="22"/>
      <c r="N15" s="22"/>
      <c r="O15" s="22"/>
      <c r="P15" s="22"/>
      <c r="Q15" s="22"/>
    </row>
    <row r="16" spans="1:17" ht="18.75" x14ac:dyDescent="0.3">
      <c r="A16" s="20"/>
      <c r="B16" s="20"/>
      <c r="C16" s="21"/>
      <c r="D16" s="22"/>
      <c r="E16" s="22"/>
      <c r="F16" s="22"/>
      <c r="G16" s="22"/>
      <c r="H16" s="22"/>
      <c r="I16" s="22"/>
      <c r="J16" s="22"/>
      <c r="K16" s="22"/>
      <c r="L16" s="22"/>
      <c r="M16" s="22"/>
      <c r="N16" s="22"/>
      <c r="O16" s="22"/>
      <c r="P16" s="22"/>
      <c r="Q16" s="22"/>
    </row>
    <row r="17" spans="1:17" ht="18.75" x14ac:dyDescent="0.3">
      <c r="A17" s="20"/>
      <c r="B17" s="20"/>
      <c r="C17" s="21"/>
      <c r="D17" s="22"/>
      <c r="E17" s="22"/>
      <c r="F17" s="22"/>
      <c r="G17" s="22"/>
      <c r="H17" s="22"/>
      <c r="I17" s="22"/>
      <c r="J17" s="22"/>
      <c r="K17" s="22"/>
      <c r="L17" s="22"/>
      <c r="M17" s="22"/>
      <c r="N17" s="22"/>
      <c r="O17" s="22"/>
      <c r="P17" s="22"/>
      <c r="Q17" s="22"/>
    </row>
    <row r="18" spans="1:17" s="27" customFormat="1" ht="18.75" x14ac:dyDescent="0.3">
      <c r="A18" s="24"/>
      <c r="B18" s="24"/>
      <c r="C18" s="25"/>
      <c r="D18" s="26"/>
      <c r="E18" s="26"/>
      <c r="F18" s="26"/>
      <c r="G18" s="26"/>
      <c r="H18" s="26"/>
      <c r="I18" s="26"/>
      <c r="J18" s="26"/>
      <c r="K18" s="26"/>
      <c r="L18" s="26"/>
      <c r="M18" s="26"/>
      <c r="N18" s="26"/>
      <c r="O18" s="26"/>
      <c r="P18" s="26"/>
      <c r="Q18" s="26"/>
    </row>
    <row r="19" spans="1:17" s="27" customFormat="1" ht="18.75" x14ac:dyDescent="0.3">
      <c r="A19" s="24"/>
      <c r="B19" s="24" t="s">
        <v>24</v>
      </c>
      <c r="C19" s="25" t="s">
        <v>25</v>
      </c>
      <c r="D19" s="26"/>
      <c r="E19" s="26"/>
      <c r="F19" s="26"/>
      <c r="G19" s="26"/>
      <c r="H19" s="26"/>
      <c r="I19" s="26"/>
      <c r="J19" s="26"/>
      <c r="K19" s="26"/>
      <c r="L19" s="26"/>
      <c r="M19" s="26"/>
      <c r="N19" s="26"/>
      <c r="O19" s="26"/>
      <c r="P19" s="26"/>
      <c r="Q19" s="26"/>
    </row>
    <row r="20" spans="1:17" s="27" customFormat="1" ht="18.75" x14ac:dyDescent="0.3">
      <c r="A20" s="24"/>
      <c r="B20" s="24" t="s">
        <v>26</v>
      </c>
      <c r="C20" s="25" t="s">
        <v>29</v>
      </c>
      <c r="D20" s="26"/>
      <c r="E20" s="26"/>
      <c r="F20" s="26"/>
      <c r="G20" s="26"/>
      <c r="H20" s="26"/>
      <c r="I20" s="26"/>
      <c r="J20" s="26"/>
      <c r="K20" s="26"/>
      <c r="L20" s="26"/>
      <c r="M20" s="26"/>
      <c r="N20" s="26"/>
      <c r="O20" s="26"/>
      <c r="P20" s="26"/>
      <c r="Q20" s="26"/>
    </row>
    <row r="21" spans="1:17" s="27" customFormat="1" ht="18.75" x14ac:dyDescent="0.3">
      <c r="A21" s="24"/>
      <c r="B21" s="24" t="s">
        <v>28</v>
      </c>
      <c r="C21" s="25" t="s">
        <v>27</v>
      </c>
      <c r="D21" s="26"/>
      <c r="E21" s="26"/>
      <c r="F21" s="26"/>
      <c r="G21" s="26"/>
      <c r="H21" s="26"/>
      <c r="I21" s="26"/>
      <c r="J21" s="26"/>
      <c r="K21" s="26"/>
      <c r="L21" s="26"/>
      <c r="M21" s="26"/>
      <c r="N21" s="26"/>
      <c r="O21" s="26"/>
      <c r="P21" s="26"/>
      <c r="Q21" s="26"/>
    </row>
    <row r="22" spans="1:17" s="27" customFormat="1" ht="18.75" x14ac:dyDescent="0.3">
      <c r="A22" s="24"/>
      <c r="B22" s="24"/>
      <c r="C22" s="25" t="s">
        <v>30</v>
      </c>
      <c r="D22" s="26"/>
      <c r="E22" s="26"/>
      <c r="F22" s="26"/>
      <c r="G22" s="26"/>
      <c r="H22" s="26"/>
      <c r="I22" s="26"/>
      <c r="J22" s="26"/>
      <c r="K22" s="26"/>
      <c r="L22" s="26"/>
      <c r="M22" s="26"/>
      <c r="N22" s="26"/>
      <c r="O22" s="26"/>
      <c r="P22" s="26"/>
      <c r="Q22" s="26"/>
    </row>
    <row r="23" spans="1:17" s="27" customFormat="1" ht="18.75" x14ac:dyDescent="0.3">
      <c r="A23" s="24"/>
      <c r="B23" s="24"/>
      <c r="C23" s="25"/>
      <c r="D23" s="26"/>
      <c r="E23" s="26"/>
      <c r="F23" s="26"/>
      <c r="G23" s="26"/>
      <c r="H23" s="26"/>
      <c r="I23" s="26"/>
      <c r="J23" s="26"/>
      <c r="K23" s="26"/>
      <c r="L23" s="26"/>
      <c r="M23" s="26"/>
      <c r="N23" s="26"/>
      <c r="O23" s="26"/>
      <c r="P23" s="26"/>
      <c r="Q23" s="26"/>
    </row>
    <row r="24" spans="1:17" ht="14.25" customHeight="1" x14ac:dyDescent="0.25"/>
    <row r="25" spans="1:17" s="7" customFormat="1" ht="18.75" x14ac:dyDescent="0.3">
      <c r="A25" s="3" t="s">
        <v>2</v>
      </c>
      <c r="B25" s="3"/>
      <c r="C25" s="3"/>
      <c r="D25" s="3"/>
      <c r="E25" s="3"/>
      <c r="F25" s="3"/>
      <c r="G25" s="3"/>
      <c r="H25" s="3"/>
      <c r="I25" s="3"/>
      <c r="J25" s="3"/>
      <c r="K25" s="3"/>
      <c r="L25" s="3"/>
      <c r="M25" s="3"/>
      <c r="N25" s="3"/>
      <c r="O25" s="3"/>
      <c r="P25" s="3"/>
      <c r="Q25" s="3"/>
    </row>
    <row r="26" spans="1:17" ht="15.75" x14ac:dyDescent="0.25">
      <c r="A26" s="36" t="s">
        <v>4</v>
      </c>
      <c r="B26" s="36"/>
      <c r="C26" s="9" t="s">
        <v>5</v>
      </c>
      <c r="D26" s="9" t="s">
        <v>6</v>
      </c>
      <c r="E26" s="10" t="s">
        <v>7</v>
      </c>
      <c r="F26" s="10" t="s">
        <v>8</v>
      </c>
      <c r="G26" s="10" t="s">
        <v>9</v>
      </c>
      <c r="H26" s="10" t="s">
        <v>10</v>
      </c>
      <c r="J26" s="4"/>
      <c r="K26" s="4"/>
      <c r="L26" s="4"/>
    </row>
    <row r="27" spans="1:17" x14ac:dyDescent="0.25">
      <c r="A27" s="35" t="s">
        <v>11</v>
      </c>
      <c r="B27" s="35"/>
      <c r="C27" s="31">
        <v>3000</v>
      </c>
      <c r="D27" s="31">
        <v>2900</v>
      </c>
      <c r="E27" s="31">
        <v>2800</v>
      </c>
      <c r="F27" s="31">
        <v>3300</v>
      </c>
      <c r="G27" s="31">
        <v>1500</v>
      </c>
      <c r="H27" s="23">
        <f>SUM(C27:G27)</f>
        <v>13500</v>
      </c>
      <c r="J27" s="4"/>
      <c r="K27" s="4"/>
      <c r="L27" s="4"/>
    </row>
    <row r="28" spans="1:17" x14ac:dyDescent="0.25">
      <c r="A28" s="35" t="s">
        <v>12</v>
      </c>
      <c r="B28" s="35"/>
      <c r="C28" s="31">
        <v>2600</v>
      </c>
      <c r="D28" s="31">
        <v>3250</v>
      </c>
      <c r="E28" s="31">
        <v>3000</v>
      </c>
      <c r="F28" s="31">
        <v>2950</v>
      </c>
      <c r="G28" s="31">
        <v>2500</v>
      </c>
      <c r="H28" s="23">
        <f t="shared" ref="H28:H38" si="0">SUM(C28:G28)</f>
        <v>14300</v>
      </c>
    </row>
    <row r="29" spans="1:17" x14ac:dyDescent="0.25">
      <c r="A29" s="35" t="s">
        <v>13</v>
      </c>
      <c r="B29" s="35"/>
      <c r="C29" s="31">
        <v>2800</v>
      </c>
      <c r="D29" s="31">
        <v>2600</v>
      </c>
      <c r="E29" s="31">
        <v>3000</v>
      </c>
      <c r="F29" s="31">
        <v>2700</v>
      </c>
      <c r="G29" s="31">
        <v>3700</v>
      </c>
      <c r="H29" s="23">
        <f t="shared" si="0"/>
        <v>14800</v>
      </c>
    </row>
    <row r="30" spans="1:17" x14ac:dyDescent="0.25">
      <c r="A30" s="35" t="s">
        <v>14</v>
      </c>
      <c r="B30" s="35"/>
      <c r="C30" s="31">
        <v>3100</v>
      </c>
      <c r="D30" s="31">
        <v>3000</v>
      </c>
      <c r="E30" s="31">
        <v>2900</v>
      </c>
      <c r="F30" s="31">
        <v>3300</v>
      </c>
      <c r="G30" s="31">
        <v>2200</v>
      </c>
      <c r="H30" s="23">
        <f t="shared" si="0"/>
        <v>14500</v>
      </c>
    </row>
    <row r="31" spans="1:17" x14ac:dyDescent="0.25">
      <c r="A31" s="35" t="s">
        <v>15</v>
      </c>
      <c r="B31" s="35"/>
      <c r="C31" s="31">
        <v>2500</v>
      </c>
      <c r="D31" s="31">
        <v>2900</v>
      </c>
      <c r="E31" s="31">
        <v>3300</v>
      </c>
      <c r="F31" s="31">
        <v>3500</v>
      </c>
      <c r="G31" s="31">
        <v>3000</v>
      </c>
      <c r="H31" s="23">
        <f t="shared" si="0"/>
        <v>15200</v>
      </c>
    </row>
    <row r="32" spans="1:17" x14ac:dyDescent="0.25">
      <c r="A32" s="35" t="s">
        <v>16</v>
      </c>
      <c r="B32" s="35"/>
      <c r="C32" s="31">
        <v>2350</v>
      </c>
      <c r="D32" s="31">
        <v>2350</v>
      </c>
      <c r="E32" s="31">
        <v>3000</v>
      </c>
      <c r="F32" s="31">
        <v>5350</v>
      </c>
      <c r="G32" s="31">
        <v>1200</v>
      </c>
      <c r="H32" s="23">
        <f t="shared" si="0"/>
        <v>14250</v>
      </c>
    </row>
    <row r="33" spans="1:8" x14ac:dyDescent="0.25">
      <c r="A33" s="35" t="s">
        <v>17</v>
      </c>
      <c r="B33" s="35"/>
      <c r="C33" s="31">
        <v>3800</v>
      </c>
      <c r="D33" s="31">
        <v>3000</v>
      </c>
      <c r="E33" s="31">
        <v>9300</v>
      </c>
      <c r="F33" s="31">
        <v>3000</v>
      </c>
      <c r="G33" s="31">
        <v>2010</v>
      </c>
      <c r="H33" s="23">
        <f t="shared" si="0"/>
        <v>21110</v>
      </c>
    </row>
    <row r="34" spans="1:8" x14ac:dyDescent="0.25">
      <c r="A34" s="35" t="s">
        <v>18</v>
      </c>
      <c r="B34" s="35"/>
      <c r="C34" s="31">
        <v>7000</v>
      </c>
      <c r="D34" s="31">
        <v>8500</v>
      </c>
      <c r="E34" s="31">
        <v>2600</v>
      </c>
      <c r="F34" s="31">
        <v>2800</v>
      </c>
      <c r="G34" s="31">
        <v>3500</v>
      </c>
      <c r="H34" s="23">
        <f t="shared" si="0"/>
        <v>24400</v>
      </c>
    </row>
    <row r="35" spans="1:8" x14ac:dyDescent="0.25">
      <c r="A35" s="35" t="s">
        <v>19</v>
      </c>
      <c r="B35" s="35"/>
      <c r="C35" s="31">
        <v>3100</v>
      </c>
      <c r="D35" s="31">
        <v>3150</v>
      </c>
      <c r="E35" s="31">
        <v>3200</v>
      </c>
      <c r="F35" s="31"/>
      <c r="G35" s="31">
        <v>2800</v>
      </c>
      <c r="H35" s="23">
        <f t="shared" si="0"/>
        <v>12250</v>
      </c>
    </row>
    <row r="36" spans="1:8" x14ac:dyDescent="0.25">
      <c r="A36" s="40" t="s">
        <v>20</v>
      </c>
      <c r="B36" s="41"/>
      <c r="C36" s="31"/>
      <c r="D36" s="31">
        <v>2500</v>
      </c>
      <c r="E36" s="31">
        <v>2800</v>
      </c>
      <c r="F36" s="31">
        <v>3100</v>
      </c>
      <c r="G36" s="31">
        <v>3000</v>
      </c>
      <c r="H36" s="23">
        <f t="shared" si="0"/>
        <v>11400</v>
      </c>
    </row>
    <row r="37" spans="1:8" x14ac:dyDescent="0.25">
      <c r="A37" s="35" t="s">
        <v>21</v>
      </c>
      <c r="B37" s="35"/>
      <c r="C37" s="31">
        <v>3000</v>
      </c>
      <c r="D37" s="31">
        <v>3000</v>
      </c>
      <c r="E37" s="31">
        <v>3100</v>
      </c>
      <c r="F37" s="31">
        <v>2650</v>
      </c>
      <c r="G37" s="31">
        <v>2900</v>
      </c>
      <c r="H37" s="23">
        <f t="shared" si="0"/>
        <v>14650</v>
      </c>
    </row>
    <row r="38" spans="1:8" x14ac:dyDescent="0.25">
      <c r="A38" s="35" t="s">
        <v>22</v>
      </c>
      <c r="B38" s="35"/>
      <c r="C38" s="31">
        <v>3200</v>
      </c>
      <c r="D38" s="31">
        <v>3000</v>
      </c>
      <c r="E38" s="31">
        <v>2900</v>
      </c>
      <c r="F38" s="31">
        <v>3600</v>
      </c>
      <c r="G38" s="31">
        <v>3200</v>
      </c>
      <c r="H38" s="23">
        <f t="shared" si="0"/>
        <v>15900</v>
      </c>
    </row>
    <row r="39" spans="1:8" x14ac:dyDescent="0.25">
      <c r="A39" s="38" t="s">
        <v>3</v>
      </c>
      <c r="B39" s="39"/>
      <c r="C39" s="30">
        <f>SUM(C27:C38)</f>
        <v>36450</v>
      </c>
      <c r="D39" s="30">
        <f>SUM(D27:D38)</f>
        <v>40150</v>
      </c>
      <c r="E39" s="30">
        <f t="shared" ref="E39:H39" si="1">SUM(E27:E38)</f>
        <v>41900</v>
      </c>
      <c r="F39" s="30">
        <f t="shared" si="1"/>
        <v>36250</v>
      </c>
      <c r="G39" s="30">
        <f t="shared" si="1"/>
        <v>31510</v>
      </c>
      <c r="H39" s="30">
        <f t="shared" si="1"/>
        <v>186260</v>
      </c>
    </row>
    <row r="40" spans="1:8" ht="15.75" thickBot="1" x14ac:dyDescent="0.3">
      <c r="C40" s="4"/>
      <c r="D40" s="4"/>
      <c r="E40" s="8"/>
    </row>
    <row r="41" spans="1:8" x14ac:dyDescent="0.25">
      <c r="A41" s="11"/>
      <c r="B41" s="12"/>
      <c r="C41" s="12"/>
      <c r="D41" s="12"/>
      <c r="E41" s="12"/>
      <c r="F41" s="12"/>
      <c r="G41" s="12"/>
      <c r="H41" s="13"/>
    </row>
    <row r="42" spans="1:8" x14ac:dyDescent="0.25">
      <c r="A42" s="14"/>
      <c r="B42" s="15"/>
      <c r="C42" s="15"/>
      <c r="D42" s="15"/>
      <c r="E42" s="15"/>
      <c r="F42" s="15"/>
      <c r="G42" s="15"/>
      <c r="H42" s="16"/>
    </row>
    <row r="43" spans="1:8" x14ac:dyDescent="0.25">
      <c r="A43" s="14"/>
      <c r="B43" s="15"/>
      <c r="C43" s="15"/>
      <c r="D43" s="15"/>
      <c r="E43" s="15"/>
      <c r="F43" s="15"/>
      <c r="G43" s="15"/>
      <c r="H43" s="16"/>
    </row>
    <row r="44" spans="1:8" x14ac:dyDescent="0.25">
      <c r="A44" s="14"/>
      <c r="B44" s="15"/>
      <c r="C44" s="29" t="s">
        <v>4</v>
      </c>
      <c r="D44" s="28" t="s">
        <v>3</v>
      </c>
      <c r="E44" s="15"/>
      <c r="F44" s="15"/>
      <c r="G44" s="15"/>
      <c r="H44" s="16"/>
    </row>
    <row r="45" spans="1:8" x14ac:dyDescent="0.25">
      <c r="A45" s="14"/>
      <c r="B45" s="15"/>
      <c r="C45" s="33" t="s">
        <v>9</v>
      </c>
      <c r="D45" s="32">
        <f>HLOOKUP(C45,C26:H39,14,FALSE)</f>
        <v>31510</v>
      </c>
      <c r="E45" s="15"/>
      <c r="F45" s="15"/>
      <c r="G45" s="15"/>
      <c r="H45" s="16"/>
    </row>
    <row r="46" spans="1:8" x14ac:dyDescent="0.25">
      <c r="A46" s="14"/>
      <c r="B46" s="15"/>
      <c r="C46" s="33" t="s">
        <v>7</v>
      </c>
      <c r="D46" s="32">
        <f>HLOOKUP(C46,C26:H39,14,FALSE)</f>
        <v>41900</v>
      </c>
      <c r="E46" s="15"/>
      <c r="F46" s="15"/>
      <c r="G46" s="15"/>
      <c r="H46" s="16"/>
    </row>
    <row r="47" spans="1:8" x14ac:dyDescent="0.25">
      <c r="A47" s="14"/>
      <c r="B47" s="15"/>
      <c r="C47" s="15"/>
      <c r="D47" s="15"/>
      <c r="E47" s="15"/>
      <c r="F47" s="15"/>
      <c r="G47" s="15"/>
      <c r="H47" s="16"/>
    </row>
    <row r="48" spans="1:8" x14ac:dyDescent="0.25">
      <c r="A48" s="14"/>
      <c r="B48" s="15"/>
      <c r="C48" s="15"/>
      <c r="D48" s="15"/>
      <c r="E48" s="15"/>
      <c r="F48" s="15"/>
      <c r="G48" s="15"/>
      <c r="H48" s="16"/>
    </row>
    <row r="49" spans="1:8" x14ac:dyDescent="0.25">
      <c r="A49" s="14"/>
      <c r="B49" s="15"/>
      <c r="C49" s="15"/>
      <c r="D49" s="15"/>
      <c r="E49" s="15"/>
      <c r="F49" s="15"/>
      <c r="G49" s="15"/>
      <c r="H49" s="16"/>
    </row>
    <row r="50" spans="1:8" ht="15.75" thickBot="1" x14ac:dyDescent="0.3">
      <c r="A50" s="19"/>
      <c r="B50" s="17"/>
      <c r="C50" s="17"/>
      <c r="D50" s="17"/>
      <c r="E50" s="17"/>
      <c r="F50" s="17"/>
      <c r="G50" s="17"/>
      <c r="H50" s="18"/>
    </row>
  </sheetData>
  <sheetProtection sheet="1" selectLockedCells="1"/>
  <protectedRanges>
    <protectedRange algorithmName="SHA-512" hashValue="J2DNZ93HnQIT96gTc+f9T7OrP9xZNYZ1MIiRTNq2IOzlobcLJ/XaQtFmpIFY6wv/KdaAfgcM6tElr7fTm47f5w==" saltValue="SlLWy+vdbRJMral8JjXuHQ==" spinCount="100000" sqref="C27:G38" name="valores"/>
  </protectedRanges>
  <mergeCells count="16">
    <mergeCell ref="A38:B38"/>
    <mergeCell ref="A39:B39"/>
    <mergeCell ref="A32:B32"/>
    <mergeCell ref="A30:B30"/>
    <mergeCell ref="A31:B31"/>
    <mergeCell ref="A33:B33"/>
    <mergeCell ref="A34:B34"/>
    <mergeCell ref="A35:B35"/>
    <mergeCell ref="A36:B36"/>
    <mergeCell ref="A37:B37"/>
    <mergeCell ref="A1:Q4"/>
    <mergeCell ref="A29:B29"/>
    <mergeCell ref="A26:B26"/>
    <mergeCell ref="A27:B27"/>
    <mergeCell ref="A28:B28"/>
    <mergeCell ref="A6:B6"/>
  </mergeCells>
  <dataValidations count="1">
    <dataValidation type="list" allowBlank="1" showInputMessage="1" showErrorMessage="1" sqref="C45:C46">
      <formula1>$C$26:$H$26</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A3" sqref="A3"/>
    </sheetView>
  </sheetViews>
  <sheetFormatPr defaultRowHeight="15" x14ac:dyDescent="0.25"/>
  <cols>
    <col min="1" max="1" width="16" bestFit="1" customWidth="1"/>
    <col min="3" max="3" width="39" customWidth="1"/>
  </cols>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c:creator>
  <cp:lastModifiedBy>Franquini Francis (CaP/ETS)</cp:lastModifiedBy>
  <dcterms:created xsi:type="dcterms:W3CDTF">2018-07-18T18:01:29Z</dcterms:created>
  <dcterms:modified xsi:type="dcterms:W3CDTF">2021-06-09T15:58:37Z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