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rtion - 4" sheetId="1" state="visible" r:id="rId3"/>
    <sheet name="Portion - 4-1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<sst xmlns="http://schemas.openxmlformats.org/spreadsheetml/2006/main" count="69" uniqueCount="26">
  <si>
    <t xml:space="preserve">Calculation for prediction on next action value </t>
  </si>
  <si>
    <t xml:space="preserve">Constants</t>
  </si>
  <si>
    <t xml:space="preserve">Value For Random # 1</t>
  </si>
  <si>
    <t xml:space="preserve">Value For Random # 2</t>
  </si>
  <si>
    <t xml:space="preserve">References</t>
  </si>
  <si>
    <t xml:space="preserve">Float Random Value </t>
  </si>
  <si>
    <t xml:space="preserve">Int Random Value</t>
  </si>
  <si>
    <t xml:space="preserve">Condition Value</t>
  </si>
  <si>
    <t xml:space="preserve">Action Base Value</t>
  </si>
  <si>
    <t xml:space="preserve">Weekdays</t>
  </si>
  <si>
    <t xml:space="preserve">Prediction</t>
  </si>
  <si>
    <t xml:space="preserve">Today</t>
  </si>
  <si>
    <t xml:space="preserve">Yesterday</t>
  </si>
  <si>
    <t xml:space="preserve">Before Yesterday</t>
  </si>
  <si>
    <t xml:space="preserve">average</t>
  </si>
  <si>
    <t xml:space="preserve">down/up reference</t>
  </si>
  <si>
    <t xml:space="preserve">condition</t>
  </si>
  <si>
    <t xml:space="preserve">behavior</t>
  </si>
  <si>
    <t xml:space="preserve">Formula</t>
  </si>
  <si>
    <t xml:space="preserve">current – next</t>
  </si>
  <si>
    <t xml:space="preserve">last – previous</t>
  </si>
  <si>
    <r>
      <rPr>
        <sz val="10"/>
        <rFont val="Arial"/>
        <family val="2"/>
        <charset val="1"/>
      </rPr>
      <t xml:space="preserve">down/up </t>
    </r>
    <r>
      <rPr>
        <sz val="10"/>
        <rFont val="DejaVu Sans"/>
        <family val="2"/>
        <charset val="1"/>
      </rPr>
      <t xml:space="preserve">reference</t>
    </r>
  </si>
  <si>
    <t xml:space="preserve">Calculation for prediction on the next action value </t>
  </si>
  <si>
    <t xml:space="preserve">this formula is not need</t>
  </si>
  <si>
    <t xml:space="preserve">this throws the same previous result</t>
  </si>
  <si>
    <t xml:space="preserve">but in different order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</si>
</sst>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VERDADERO&quot;;&quot;VERDADERO&quot;;&quot;FALSO&quot;"/>
    <numFmt numFmtId="167" formatCode="General"/>
    <numFmt numFmtId="168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 Black"/>
      <family val="2"/>
      <charset val="1"/>
    </font>
    <font>
      <sz val="10"/>
      <name val="Arial Rounded MT Bold"/>
      <family val="2"/>
      <charset val="1"/>
    </font>
    <font>
      <sz val="10"/>
      <name val="Times New Roman"/>
      <family val="1"/>
      <charset val="1"/>
    </font>
    <font>
      <sz val="10"/>
      <name val="Bahnschrift SemiBold"/>
      <family val="2"/>
      <charset val="1"/>
    </font>
    <font>
      <sz val="10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FFFF6D"/>
        <bgColor rgb="FFFFFFA6"/>
      </patternFill>
    </fill>
    <fill>
      <patternFill patternType="solid">
        <fgColor rgb="FFFFD8CE"/>
        <bgColor rgb="FFFFFFD7"/>
      </patternFill>
    </fill>
    <fill>
      <patternFill patternType="solid">
        <fgColor rgb="FFD4EA6B"/>
        <bgColor rgb="FFBBE33D"/>
      </patternFill>
    </fill>
    <fill>
      <patternFill patternType="solid">
        <fgColor rgb="FFFFAA95"/>
        <bgColor rgb="FFFFB66C"/>
      </patternFill>
    </fill>
    <fill>
      <patternFill patternType="solid">
        <fgColor rgb="FFBBE33D"/>
        <bgColor rgb="FFD4EA6B"/>
      </patternFill>
    </fill>
    <fill>
      <patternFill patternType="solid">
        <fgColor rgb="FF81D41A"/>
        <bgColor rgb="FFBBE33D"/>
      </patternFill>
    </fill>
    <fill>
      <patternFill patternType="solid">
        <fgColor rgb="FFFFB66C"/>
        <bgColor rgb="FFFFAA9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6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BBE33D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AA95"/>
      <rgbColor rgb="FFCC99FF"/>
      <rgbColor rgb="FFFFD8CE"/>
      <rgbColor rgb="FF3366FF"/>
      <rgbColor rgb="FF33CCCC"/>
      <rgbColor rgb="FF81D41A"/>
      <rgbColor rgb="FFFFB66C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67" colorId="64" zoomScale="120" zoomScaleNormal="12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2.17"/>
    <col collapsed="false" customWidth="true" hidden="false" outlineLevel="0" max="3" min="3" style="1" width="17.01"/>
    <col collapsed="false" customWidth="true" hidden="false" outlineLevel="0" max="4" min="4" style="1" width="19.06"/>
    <col collapsed="false" customWidth="true" hidden="false" outlineLevel="0" max="5" min="5" style="1" width="22.15"/>
    <col collapsed="false" customWidth="true" hidden="false" outlineLevel="0" max="6" min="6" style="1" width="29.12"/>
  </cols>
  <sheetData>
    <row r="1" customFormat="false" ht="15" hidden="false" customHeight="false" outlineLevel="0" collapsed="false">
      <c r="A1" s="2" t="s">
        <v>0</v>
      </c>
      <c r="B1" s="2"/>
      <c r="C1" s="2"/>
      <c r="D1" s="2"/>
    </row>
    <row r="2" customFormat="false" ht="24.15" hidden="false" customHeight="true" outlineLevel="0" collapsed="false">
      <c r="A2" s="3"/>
    </row>
    <row r="3" customFormat="false" ht="12.8" hidden="false" customHeight="false" outlineLevel="0" collapsed="false">
      <c r="A3" s="4" t="s">
        <v>1</v>
      </c>
      <c r="B3" s="4"/>
      <c r="D3" s="5"/>
      <c r="E3" s="6"/>
    </row>
    <row r="4" customFormat="false" ht="12.8" hidden="false" customHeight="false" outlineLevel="0" collapsed="false">
      <c r="A4" s="7" t="s">
        <v>2</v>
      </c>
      <c r="B4" s="7" t="s">
        <v>3</v>
      </c>
      <c r="E4" s="6"/>
    </row>
    <row r="5" customFormat="false" ht="12.8" hidden="false" customHeight="false" outlineLevel="0" collapsed="false">
      <c r="A5" s="8" t="n">
        <v>4.32</v>
      </c>
      <c r="B5" s="8" t="n">
        <v>10.97</v>
      </c>
      <c r="E5" s="6"/>
    </row>
    <row r="6" customFormat="false" ht="12.8" hidden="false" customHeight="false" outlineLevel="0" collapsed="false">
      <c r="E6" s="6"/>
    </row>
    <row r="7" customFormat="false" ht="12.8" hidden="false" customHeight="false" outlineLevel="0" collapsed="false">
      <c r="A7" s="9" t="s">
        <v>4</v>
      </c>
      <c r="B7" s="9"/>
      <c r="C7" s="9"/>
      <c r="D7" s="9"/>
      <c r="E7" s="10"/>
    </row>
    <row r="8" customFormat="false" ht="12.8" hidden="false" customHeight="false" outlineLevel="0" collapsed="false">
      <c r="A8" s="11" t="s">
        <v>5</v>
      </c>
      <c r="B8" s="11" t="s">
        <v>6</v>
      </c>
      <c r="C8" s="11" t="s">
        <v>7</v>
      </c>
      <c r="D8" s="11" t="s">
        <v>8</v>
      </c>
      <c r="E8" s="10"/>
    </row>
    <row r="9" customFormat="false" ht="12.8" hidden="false" customHeight="false" outlineLevel="0" collapsed="false">
      <c r="A9" s="8" t="n">
        <f aca="false">ROUND(ROUND(_xlfn.ORG.LIBREOFFICE.RAND.NV(),2)*10,2)</f>
        <v>7.3</v>
      </c>
      <c r="B9" s="12" t="n">
        <f aca="false">ABS(_xlfn.ORG.LIBREOFFICE.RANDBETWEEN.NV(A5-B5,A5+B5))</f>
        <v>4</v>
      </c>
      <c r="C9" s="12" t="n">
        <v>0.05</v>
      </c>
      <c r="D9" s="8" t="n">
        <v>20</v>
      </c>
      <c r="E9" s="10"/>
    </row>
    <row r="10" customFormat="false" ht="12.8" hidden="false" customHeight="false" outlineLevel="0" collapsed="false">
      <c r="A10" s="8" t="n">
        <f aca="false">ROUND(ROUND(_xlfn.ORG.LIBREOFFICE.RAND.NV(),2)*10,2)</f>
        <v>3.7</v>
      </c>
      <c r="B10" s="12" t="n">
        <f aca="false">ABS(_xlfn.ORG.LIBREOFFICE.RANDBETWEEN.NV(A5-B5,A5+B5))</f>
        <v>2</v>
      </c>
      <c r="C10" s="12" t="n">
        <v>0.05</v>
      </c>
      <c r="D10" s="8" t="n">
        <v>21</v>
      </c>
      <c r="E10" s="10"/>
    </row>
    <row r="11" customFormat="false" ht="12.8" hidden="false" customHeight="false" outlineLevel="0" collapsed="false">
      <c r="A11" s="8" t="n">
        <f aca="false">ROUND(ROUND(_xlfn.ORG.LIBREOFFICE.RAND.NV(),2)*10,2)</f>
        <v>5.5</v>
      </c>
      <c r="B11" s="12" t="n">
        <f aca="false">ABS(_xlfn.ORG.LIBREOFFICE.RANDBETWEEN.NV(A5-B5,A5+B5))</f>
        <v>15</v>
      </c>
      <c r="C11" s="8" t="n">
        <v>0.5</v>
      </c>
      <c r="D11" s="8" t="n">
        <v>23</v>
      </c>
      <c r="E11" s="10"/>
    </row>
    <row r="12" customFormat="false" ht="12.8" hidden="false" customHeight="false" outlineLevel="0" collapsed="false">
      <c r="A12" s="8" t="n">
        <f aca="false">ROUND(ROUND(_xlfn.ORG.LIBREOFFICE.RAND.NV(),2)*10,2)</f>
        <v>7.9</v>
      </c>
      <c r="B12" s="12" t="n">
        <f aca="false">ABS(_xlfn.ORG.LIBREOFFICE.RANDBETWEEN.NV(A5-B5,A5+B5))</f>
        <v>1</v>
      </c>
      <c r="C12" s="8" t="n">
        <v>0.5</v>
      </c>
      <c r="D12" s="8" t="n">
        <v>19</v>
      </c>
      <c r="E12" s="10"/>
    </row>
    <row r="13" customFormat="false" ht="12.8" hidden="false" customHeight="false" outlineLevel="0" collapsed="false">
      <c r="A13" s="8" t="n">
        <f aca="false">ROUND(ROUND(_xlfn.ORG.LIBREOFFICE.RAND.NV(),2)*10,2)</f>
        <v>1.3</v>
      </c>
      <c r="B13" s="12" t="n">
        <f aca="false">ABS(_xlfn.ORG.LIBREOFFICE.RANDBETWEEN.NV(A5-B5,A5+B5))</f>
        <v>2</v>
      </c>
      <c r="C13" s="8" t="n">
        <v>0.5</v>
      </c>
      <c r="D13" s="12" t="n">
        <v>24.22</v>
      </c>
      <c r="E13" s="10"/>
    </row>
    <row r="14" customFormat="false" ht="12.8" hidden="false" customHeight="false" outlineLevel="0" collapsed="false">
      <c r="A14" s="8" t="n">
        <f aca="false">ROUND(ROUND(_xlfn.ORG.LIBREOFFICE.RAND.NV(),2)*10,2)</f>
        <v>3.6</v>
      </c>
      <c r="B14" s="12" t="n">
        <f aca="false">ABS(_xlfn.ORG.LIBREOFFICE.RANDBETWEEN.NV(A5-B5,A5+B5))</f>
        <v>15</v>
      </c>
      <c r="C14" s="8" t="n">
        <v>0.5</v>
      </c>
      <c r="D14" s="12" t="n">
        <v>19.99</v>
      </c>
      <c r="E14" s="10"/>
    </row>
    <row r="15" customFormat="false" ht="12.8" hidden="false" customHeight="false" outlineLevel="0" collapsed="false">
      <c r="E15" s="10"/>
    </row>
    <row r="16" customFormat="false" ht="12.8" hidden="false" customHeight="false" outlineLevel="0" collapsed="false">
      <c r="A16" s="4" t="s">
        <v>9</v>
      </c>
      <c r="B16" s="4"/>
      <c r="C16" s="4"/>
      <c r="D16" s="4"/>
      <c r="E16" s="10"/>
    </row>
    <row r="17" customFormat="false" ht="12.8" hidden="false" customHeight="false" outlineLevel="0" collapsed="false">
      <c r="A17" s="7" t="s">
        <v>10</v>
      </c>
      <c r="B17" s="7" t="s">
        <v>11</v>
      </c>
      <c r="C17" s="7" t="s">
        <v>12</v>
      </c>
      <c r="D17" s="7" t="s">
        <v>13</v>
      </c>
      <c r="E17" s="10"/>
    </row>
    <row r="18" customFormat="false" ht="12.8" hidden="false" customHeight="false" outlineLevel="0" collapsed="false">
      <c r="A18" s="13" t="n">
        <f aca="false">ROUND(AVERAGE(B18,C18,D18),2)</f>
        <v>25.33</v>
      </c>
      <c r="B18" s="8" t="n">
        <f aca="false">D9+B9</f>
        <v>24</v>
      </c>
      <c r="C18" s="8" t="n">
        <f aca="false">D10+B9</f>
        <v>25</v>
      </c>
      <c r="D18" s="8" t="n">
        <f aca="false">D11+B9</f>
        <v>27</v>
      </c>
      <c r="E18" s="10"/>
    </row>
    <row r="19" customFormat="false" ht="12.8" hidden="false" customHeight="false" outlineLevel="0" collapsed="false">
      <c r="A19" s="13" t="n">
        <f aca="false">ROUND(AVERAGE(B19,C19,D19),2)</f>
        <v>23.33</v>
      </c>
      <c r="B19" s="8" t="n">
        <f aca="false">D9+B10</f>
        <v>22</v>
      </c>
      <c r="C19" s="8" t="n">
        <f aca="false">D10+B10</f>
        <v>23</v>
      </c>
      <c r="D19" s="8" t="n">
        <f aca="false">D11+B10</f>
        <v>25</v>
      </c>
      <c r="E19" s="10"/>
    </row>
    <row r="20" customFormat="false" ht="12.8" hidden="false" customHeight="false" outlineLevel="0" collapsed="false">
      <c r="A20" s="13" t="n">
        <f aca="false">ROUND(AVERAGE(B20,C20,D20),2)</f>
        <v>36.33</v>
      </c>
      <c r="B20" s="8" t="n">
        <f aca="false">D9+B11</f>
        <v>35</v>
      </c>
      <c r="C20" s="8" t="n">
        <f aca="false">D10+B11</f>
        <v>36</v>
      </c>
      <c r="D20" s="8" t="n">
        <f aca="false">D11+B11</f>
        <v>38</v>
      </c>
      <c r="E20" s="10"/>
    </row>
    <row r="21" customFormat="false" ht="12.8" hidden="false" customHeight="false" outlineLevel="0" collapsed="false">
      <c r="A21" s="13" t="n">
        <f aca="false">ROUND(AVERAGE(B21,C21,D21),2)</f>
        <v>22.67</v>
      </c>
      <c r="B21" s="8" t="n">
        <f aca="false">D9+B12</f>
        <v>21</v>
      </c>
      <c r="C21" s="8" t="n">
        <f aca="false">D10+B10</f>
        <v>23</v>
      </c>
      <c r="D21" s="8" t="n">
        <f aca="false">D11+B12</f>
        <v>24</v>
      </c>
      <c r="E21" s="10"/>
    </row>
    <row r="22" customFormat="false" ht="12.8" hidden="false" customHeight="false" outlineLevel="0" collapsed="false">
      <c r="A22" s="13" t="n">
        <f aca="false">ROUND(AVERAGE(B22,C22,D22),2)</f>
        <v>23.33</v>
      </c>
      <c r="B22" s="8" t="n">
        <f aca="false">D9+B13</f>
        <v>22</v>
      </c>
      <c r="C22" s="8" t="n">
        <f aca="false">D10+B13</f>
        <v>23</v>
      </c>
      <c r="D22" s="8" t="n">
        <f aca="false">D11+B13</f>
        <v>25</v>
      </c>
      <c r="E22" s="10"/>
    </row>
    <row r="23" customFormat="false" ht="12.8" hidden="false" customHeight="false" outlineLevel="0" collapsed="false">
      <c r="A23" s="13" t="n">
        <f aca="false">ROUND(AVERAGE(B23,C23,D23),2)</f>
        <v>36.33</v>
      </c>
      <c r="B23" s="8" t="n">
        <f aca="false">D9+B14</f>
        <v>35</v>
      </c>
      <c r="C23" s="8" t="n">
        <f aca="false">D10+B14</f>
        <v>36</v>
      </c>
      <c r="D23" s="8" t="n">
        <f aca="false">D11+B14</f>
        <v>38</v>
      </c>
      <c r="E23" s="10"/>
    </row>
    <row r="24" customFormat="false" ht="12.8" hidden="false" customHeight="false" outlineLevel="0" collapsed="false">
      <c r="E24" s="10"/>
    </row>
    <row r="25" customFormat="false" ht="12.8" hidden="false" customHeight="false" outlineLevel="0" collapsed="false">
      <c r="E25" s="10"/>
    </row>
    <row r="26" customFormat="false" ht="12.8" hidden="false" customHeight="false" outlineLevel="0" collapsed="false">
      <c r="A26" s="14" t="n">
        <f aca="false">ROUND(AVERAGE(A18:A23), 2)</f>
        <v>27.89</v>
      </c>
      <c r="B26" s="8" t="n">
        <f aca="false">ROUND(AVERAGE(B18:B23), 2)</f>
        <v>26.5</v>
      </c>
      <c r="C26" s="8" t="n">
        <f aca="false">ROUND(AVERAGE(C18:C23), 2)</f>
        <v>27.67</v>
      </c>
      <c r="D26" s="12" t="n">
        <f aca="false">ROUND(AVERAGE(D18:D23), 2)</f>
        <v>29.5</v>
      </c>
      <c r="E26" s="10" t="s">
        <v>14</v>
      </c>
    </row>
    <row r="27" customFormat="false" ht="12.8" hidden="false" customHeight="false" outlineLevel="0" collapsed="false">
      <c r="E27" s="10"/>
    </row>
    <row r="28" customFormat="false" ht="12.8" hidden="false" customHeight="false" outlineLevel="0" collapsed="false">
      <c r="A28" s="14" t="n">
        <f aca="false">ROUND(AVERAGE(A18:A23)/100,2)</f>
        <v>0.28</v>
      </c>
      <c r="B28" s="12" t="n">
        <f aca="false">ROUND(AVERAGE(B18:B23)/100,2)</f>
        <v>0.27</v>
      </c>
      <c r="C28" s="12" t="n">
        <f aca="false">ROUND(AVERAGE(C18:C23)/100,2)</f>
        <v>0.28</v>
      </c>
      <c r="D28" s="12" t="n">
        <f aca="false">ROUND(AVERAGE(D18:D23)/100,2)</f>
        <v>0.3</v>
      </c>
      <c r="E28" s="10" t="s">
        <v>14</v>
      </c>
    </row>
    <row r="29" customFormat="false" ht="12.8" hidden="false" customHeight="false" outlineLevel="0" collapsed="false">
      <c r="A29" s="15" t="n">
        <f aca="false">C9</f>
        <v>0.05</v>
      </c>
      <c r="B29" s="8" t="n">
        <f aca="false">C9</f>
        <v>0.05</v>
      </c>
      <c r="C29" s="8" t="n">
        <f aca="false">C9</f>
        <v>0.05</v>
      </c>
      <c r="D29" s="8" t="n">
        <f aca="false">C9</f>
        <v>0.05</v>
      </c>
      <c r="E29" s="10" t="s">
        <v>15</v>
      </c>
    </row>
    <row r="30" customFormat="false" ht="12.8" hidden="false" customHeight="false" outlineLevel="0" collapsed="false">
      <c r="A30" s="16" t="n">
        <f aca="false">IF(A28&gt;A29,1,0)</f>
        <v>1</v>
      </c>
      <c r="B30" s="17" t="n">
        <f aca="false">IF(B28&gt;B29,1,0)</f>
        <v>1</v>
      </c>
      <c r="C30" s="17" t="n">
        <f aca="false">IF(C28&gt;C29,1,0)</f>
        <v>1</v>
      </c>
      <c r="D30" s="12" t="n">
        <f aca="false">IF(D28&gt;D29,1,0)</f>
        <v>1</v>
      </c>
      <c r="E30" s="10" t="s">
        <v>16</v>
      </c>
    </row>
    <row r="31" customFormat="false" ht="12.8" hidden="false" customHeight="false" outlineLevel="0" collapsed="false">
      <c r="E31" s="10"/>
    </row>
    <row r="32" customFormat="false" ht="12.8" hidden="false" customHeight="false" outlineLevel="0" collapsed="false">
      <c r="E32" s="10"/>
    </row>
    <row r="33" customFormat="false" ht="12.8" hidden="false" customHeight="false" outlineLevel="0" collapsed="false">
      <c r="A33" s="18" t="str">
        <f aca="false">IF(A30=0,"Down","Up")</f>
        <v>Up</v>
      </c>
      <c r="B33" s="19" t="str">
        <f aca="false">IF(B30=0,"Down","Up")</f>
        <v>Up</v>
      </c>
      <c r="C33" s="19" t="str">
        <f aca="false">IF(C30=0,"Down","Up")</f>
        <v>Up</v>
      </c>
      <c r="D33" s="19" t="str">
        <f aca="false">IF(D30=0,"Down","Up")</f>
        <v>Up</v>
      </c>
      <c r="E33" s="10" t="s">
        <v>17</v>
      </c>
    </row>
    <row r="34" customFormat="false" ht="12.8" hidden="false" customHeight="false" outlineLevel="0" collapsed="false">
      <c r="E34" s="10"/>
    </row>
    <row r="35" customFormat="false" ht="12.8" hidden="false" customHeight="false" outlineLevel="0" collapsed="false">
      <c r="A35" s="4" t="s">
        <v>9</v>
      </c>
      <c r="B35" s="4"/>
      <c r="C35" s="4"/>
      <c r="D35" s="4"/>
      <c r="E35" s="10"/>
    </row>
    <row r="36" customFormat="false" ht="12.8" hidden="false" customHeight="false" outlineLevel="0" collapsed="false">
      <c r="A36" s="7" t="s">
        <v>10</v>
      </c>
      <c r="B36" s="7" t="s">
        <v>11</v>
      </c>
      <c r="C36" s="7" t="s">
        <v>12</v>
      </c>
      <c r="D36" s="7" t="s">
        <v>13</v>
      </c>
      <c r="E36" s="10"/>
    </row>
    <row r="37" customFormat="false" ht="12.8" hidden="false" customHeight="false" outlineLevel="0" collapsed="false">
      <c r="A37" s="13" t="n">
        <f aca="false">A18</f>
        <v>25.33</v>
      </c>
      <c r="B37" s="8" t="n">
        <f aca="false">B18</f>
        <v>24</v>
      </c>
      <c r="C37" s="8" t="n">
        <f aca="false">C18</f>
        <v>25</v>
      </c>
      <c r="D37" s="8" t="n">
        <f aca="false">D18</f>
        <v>27</v>
      </c>
      <c r="E37" s="10"/>
    </row>
    <row r="38" customFormat="false" ht="12.8" hidden="false" customHeight="false" outlineLevel="0" collapsed="false">
      <c r="A38" s="13" t="n">
        <f aca="false">A19</f>
        <v>23.33</v>
      </c>
      <c r="B38" s="8" t="n">
        <f aca="false">B19</f>
        <v>22</v>
      </c>
      <c r="C38" s="8" t="n">
        <f aca="false">C19</f>
        <v>23</v>
      </c>
      <c r="D38" s="8" t="n">
        <f aca="false">D19</f>
        <v>25</v>
      </c>
      <c r="E38" s="10"/>
    </row>
    <row r="39" customFormat="false" ht="12.8" hidden="false" customHeight="false" outlineLevel="0" collapsed="false">
      <c r="A39" s="13" t="n">
        <f aca="false">A20</f>
        <v>36.33</v>
      </c>
      <c r="B39" s="8" t="n">
        <f aca="false">B20</f>
        <v>35</v>
      </c>
      <c r="C39" s="8" t="n">
        <f aca="false">C20</f>
        <v>36</v>
      </c>
      <c r="D39" s="8" t="n">
        <f aca="false">D20</f>
        <v>38</v>
      </c>
      <c r="E39" s="10"/>
    </row>
    <row r="40" customFormat="false" ht="12.8" hidden="false" customHeight="false" outlineLevel="0" collapsed="false">
      <c r="A40" s="13" t="n">
        <f aca="false">A21</f>
        <v>22.67</v>
      </c>
      <c r="B40" s="8" t="n">
        <f aca="false">B21</f>
        <v>21</v>
      </c>
      <c r="C40" s="8" t="n">
        <f aca="false">C21</f>
        <v>23</v>
      </c>
      <c r="D40" s="8" t="n">
        <f aca="false">D21</f>
        <v>24</v>
      </c>
      <c r="E40" s="10"/>
    </row>
    <row r="41" customFormat="false" ht="12.8" hidden="false" customHeight="false" outlineLevel="0" collapsed="false">
      <c r="A41" s="13" t="n">
        <f aca="false">A22</f>
        <v>23.33</v>
      </c>
      <c r="B41" s="8" t="n">
        <f aca="false">B22</f>
        <v>22</v>
      </c>
      <c r="C41" s="8" t="n">
        <f aca="false">C22</f>
        <v>23</v>
      </c>
      <c r="D41" s="8" t="n">
        <f aca="false">D22</f>
        <v>25</v>
      </c>
      <c r="E41" s="10"/>
    </row>
    <row r="42" customFormat="false" ht="12.8" hidden="false" customHeight="false" outlineLevel="0" collapsed="false">
      <c r="A42" s="13" t="n">
        <f aca="false">A23</f>
        <v>36.33</v>
      </c>
      <c r="B42" s="8" t="n">
        <f aca="false">B23</f>
        <v>35</v>
      </c>
      <c r="C42" s="8" t="n">
        <f aca="false">C23</f>
        <v>36</v>
      </c>
      <c r="D42" s="8" t="n">
        <f aca="false">D23</f>
        <v>38</v>
      </c>
      <c r="E42" s="10"/>
    </row>
    <row r="43" customFormat="false" ht="12.8" hidden="false" customHeight="false" outlineLevel="0" collapsed="false">
      <c r="E43" s="10"/>
    </row>
    <row r="44" customFormat="false" ht="12.8" hidden="false" customHeight="false" outlineLevel="0" collapsed="false">
      <c r="E44" s="10"/>
    </row>
    <row r="45" customFormat="false" ht="12.8" hidden="false" customHeight="false" outlineLevel="0" collapsed="false">
      <c r="A45" s="4" t="s">
        <v>18</v>
      </c>
      <c r="B45" s="4"/>
      <c r="C45" s="4"/>
      <c r="D45" s="4"/>
      <c r="E45" s="10" t="s">
        <v>19</v>
      </c>
    </row>
    <row r="46" customFormat="false" ht="12.8" hidden="false" customHeight="false" outlineLevel="0" collapsed="false">
      <c r="A46" s="20" t="n">
        <f aca="false">ABS(ROUND(A37-A38,2))</f>
        <v>2</v>
      </c>
      <c r="B46" s="8" t="n">
        <f aca="false">ABS(ROUND(B37-B38,2))</f>
        <v>2</v>
      </c>
      <c r="C46" s="8" t="n">
        <f aca="false">ABS(ROUND(C37-C38,2))</f>
        <v>2</v>
      </c>
      <c r="D46" s="8" t="n">
        <f aca="false">ABS(ROUND(D37-D38,2))</f>
        <v>2</v>
      </c>
      <c r="E46" s="10"/>
      <c r="F46" s="21"/>
    </row>
    <row r="47" customFormat="false" ht="12.8" hidden="false" customHeight="false" outlineLevel="0" collapsed="false">
      <c r="A47" s="20" t="n">
        <f aca="false">ABS(ROUND(A38-A39,2))</f>
        <v>13</v>
      </c>
      <c r="B47" s="8" t="n">
        <f aca="false">ABS(ROUND(B38-B39,2))</f>
        <v>13</v>
      </c>
      <c r="C47" s="8" t="n">
        <f aca="false">ABS(ROUND(C38-C39,2))</f>
        <v>13</v>
      </c>
      <c r="D47" s="8" t="n">
        <f aca="false">ABS(ROUND(D38-D39,2))</f>
        <v>13</v>
      </c>
      <c r="E47" s="10"/>
    </row>
    <row r="48" customFormat="false" ht="12.8" hidden="false" customHeight="false" outlineLevel="0" collapsed="false">
      <c r="A48" s="20" t="n">
        <f aca="false">ABS(ROUND(A39-A40,2))</f>
        <v>13.66</v>
      </c>
      <c r="B48" s="8" t="n">
        <f aca="false">ABS(ROUND(B39-B40,2))</f>
        <v>14</v>
      </c>
      <c r="C48" s="8" t="n">
        <f aca="false">ABS(ROUND(C39-C40,2))</f>
        <v>13</v>
      </c>
      <c r="D48" s="8" t="n">
        <f aca="false">ABS(ROUND(D39-D40,2))</f>
        <v>14</v>
      </c>
      <c r="E48" s="10"/>
    </row>
    <row r="49" customFormat="false" ht="12.8" hidden="false" customHeight="false" outlineLevel="0" collapsed="false">
      <c r="A49" s="20" t="n">
        <f aca="false">ABS(ROUND(A40-A41,2))</f>
        <v>0.66</v>
      </c>
      <c r="B49" s="8" t="n">
        <f aca="false">ABS(ROUND(B40-B41,2))</f>
        <v>1</v>
      </c>
      <c r="C49" s="8" t="n">
        <f aca="false">ABS(ROUND(C40-C41,2))</f>
        <v>0</v>
      </c>
      <c r="D49" s="8" t="n">
        <f aca="false">ABS(ROUND(D40-D41,2))</f>
        <v>1</v>
      </c>
      <c r="E49" s="10"/>
    </row>
    <row r="50" customFormat="false" ht="12.8" hidden="false" customHeight="false" outlineLevel="0" collapsed="false">
      <c r="A50" s="20" t="n">
        <f aca="false">ABS(ROUND(A41-A42,2))</f>
        <v>13</v>
      </c>
      <c r="B50" s="8" t="n">
        <f aca="false">ABS(ROUND(B41-B42,2))</f>
        <v>13</v>
      </c>
      <c r="C50" s="8" t="n">
        <f aca="false">ABS(ROUND(C41-C42,2))</f>
        <v>13</v>
      </c>
      <c r="D50" s="8" t="n">
        <f aca="false">ABS(ROUND(D41-D42,2))</f>
        <v>13</v>
      </c>
      <c r="E50" s="10"/>
    </row>
    <row r="51" customFormat="false" ht="12.8" hidden="false" customHeight="false" outlineLevel="0" collapsed="false">
      <c r="A51" s="20" t="n">
        <f aca="false">ABS(ROUND(A42-A42,2))</f>
        <v>0</v>
      </c>
      <c r="B51" s="8" t="n">
        <f aca="false">ABS(ROUND(B42-B42,2))</f>
        <v>0</v>
      </c>
      <c r="C51" s="8" t="n">
        <f aca="false">ABS(ROUND(C42-C42,2))</f>
        <v>0</v>
      </c>
      <c r="D51" s="8" t="n">
        <f aca="false">ABS(ROUND(D42-D42,2))</f>
        <v>0</v>
      </c>
      <c r="E51" s="10"/>
    </row>
    <row r="52" customFormat="false" ht="12.8" hidden="false" customHeight="false" outlineLevel="0" collapsed="false">
      <c r="E52" s="10"/>
    </row>
    <row r="53" customFormat="false" ht="12.8" hidden="false" customHeight="false" outlineLevel="0" collapsed="false">
      <c r="E53" s="10"/>
    </row>
    <row r="54" customFormat="false" ht="12.8" hidden="false" customHeight="false" outlineLevel="0" collapsed="false">
      <c r="A54" s="4" t="s">
        <v>18</v>
      </c>
      <c r="B54" s="4"/>
      <c r="C54" s="4"/>
      <c r="D54" s="4"/>
      <c r="E54" s="10" t="s">
        <v>20</v>
      </c>
    </row>
    <row r="55" customFormat="false" ht="12.8" hidden="false" customHeight="false" outlineLevel="0" collapsed="false">
      <c r="A55" s="20" t="n">
        <f aca="false">ABS(ROUND(A37-A37,2))</f>
        <v>0</v>
      </c>
      <c r="B55" s="8" t="n">
        <f aca="false">ABS(ROUND(B37-B37,2))</f>
        <v>0</v>
      </c>
      <c r="C55" s="8" t="n">
        <f aca="false">ABS(ROUND(C37-C37,2))</f>
        <v>0</v>
      </c>
      <c r="D55" s="8" t="n">
        <f aca="false">ABS(ROUND(D37-D37,2))</f>
        <v>0</v>
      </c>
      <c r="E55" s="10"/>
      <c r="F55" s="21"/>
    </row>
    <row r="56" customFormat="false" ht="12.8" hidden="false" customHeight="false" outlineLevel="0" collapsed="false">
      <c r="A56" s="20" t="n">
        <f aca="false">ABS(ROUND(A38-A37,2))</f>
        <v>2</v>
      </c>
      <c r="B56" s="8" t="n">
        <f aca="false">ABS(ROUND(B38-B37,2))</f>
        <v>2</v>
      </c>
      <c r="C56" s="8" t="n">
        <f aca="false">ABS(ROUND(C38-C37,2))</f>
        <v>2</v>
      </c>
      <c r="D56" s="8" t="n">
        <f aca="false">ABS(ROUND(D38-D37,2))</f>
        <v>2</v>
      </c>
      <c r="E56" s="10"/>
    </row>
    <row r="57" customFormat="false" ht="12.8" hidden="false" customHeight="false" outlineLevel="0" collapsed="false">
      <c r="A57" s="20" t="n">
        <f aca="false">ABS(ROUND(A39-A38,2))</f>
        <v>13</v>
      </c>
      <c r="B57" s="8" t="n">
        <f aca="false">ABS(ROUND(B39-B38,2))</f>
        <v>13</v>
      </c>
      <c r="C57" s="8" t="n">
        <f aca="false">ABS(ROUND(C39-C38,2))</f>
        <v>13</v>
      </c>
      <c r="D57" s="8" t="n">
        <f aca="false">ABS(ROUND(D39-D38,2))</f>
        <v>13</v>
      </c>
      <c r="E57" s="10"/>
    </row>
    <row r="58" customFormat="false" ht="12.8" hidden="false" customHeight="false" outlineLevel="0" collapsed="false">
      <c r="A58" s="20" t="n">
        <f aca="false">ABS(ROUND(A40-A39,2))</f>
        <v>13.66</v>
      </c>
      <c r="B58" s="8" t="n">
        <f aca="false">ABS(ROUND(B40-B39,2))</f>
        <v>14</v>
      </c>
      <c r="C58" s="8" t="n">
        <f aca="false">ABS(ROUND(C40-C39,2))</f>
        <v>13</v>
      </c>
      <c r="D58" s="8" t="n">
        <f aca="false">ABS(ROUND(D40-D39,2))</f>
        <v>14</v>
      </c>
      <c r="E58" s="10"/>
    </row>
    <row r="59" customFormat="false" ht="12.8" hidden="false" customHeight="false" outlineLevel="0" collapsed="false">
      <c r="A59" s="20" t="n">
        <f aca="false">ABS(ROUND(A41-A40,2))</f>
        <v>0.66</v>
      </c>
      <c r="B59" s="8" t="n">
        <f aca="false">ABS(ROUND(B41-B40,2))</f>
        <v>1</v>
      </c>
      <c r="C59" s="8" t="n">
        <f aca="false">ABS(ROUND(C41-C40,2))</f>
        <v>0</v>
      </c>
      <c r="D59" s="8" t="n">
        <f aca="false">ABS(ROUND(D41-D40,2))</f>
        <v>1</v>
      </c>
      <c r="E59" s="10"/>
    </row>
    <row r="60" customFormat="false" ht="12.8" hidden="false" customHeight="false" outlineLevel="0" collapsed="false">
      <c r="A60" s="20" t="n">
        <f aca="false">ABS(ROUND(A42-A41,2))</f>
        <v>13</v>
      </c>
      <c r="B60" s="8" t="n">
        <f aca="false">ABS(ROUND(B42-B41,2))</f>
        <v>13</v>
      </c>
      <c r="C60" s="8" t="n">
        <f aca="false">ABS(ROUND(C42-C41,2))</f>
        <v>13</v>
      </c>
      <c r="D60" s="8" t="n">
        <f aca="false">ABS(ROUND(D42-D41,2))</f>
        <v>13</v>
      </c>
      <c r="E60" s="10"/>
    </row>
    <row r="61" customFormat="false" ht="12.8" hidden="false" customHeight="false" outlineLevel="0" collapsed="false">
      <c r="E61" s="10"/>
    </row>
    <row r="62" customFormat="false" ht="12.8" hidden="false" customHeight="false" outlineLevel="0" collapsed="false">
      <c r="E62" s="10"/>
    </row>
    <row r="63" customFormat="false" ht="12.8" hidden="false" customHeight="false" outlineLevel="0" collapsed="false">
      <c r="A63" s="15" t="n">
        <f aca="false">ROUND(AVERAGE(A46:A51),2)</f>
        <v>7.05</v>
      </c>
      <c r="B63" s="8" t="n">
        <f aca="false">ROUND(AVERAGE(B46:B51),2)</f>
        <v>7.17</v>
      </c>
      <c r="C63" s="8" t="n">
        <f aca="false">ROUND(AVERAGE(C46:C51),2)</f>
        <v>6.83</v>
      </c>
      <c r="D63" s="8" t="n">
        <f aca="false">ROUND(AVERAGE(D46:D51),2)</f>
        <v>7.17</v>
      </c>
      <c r="E63" s="10" t="s">
        <v>14</v>
      </c>
      <c r="F63" s="21"/>
    </row>
    <row r="64" customFormat="false" ht="12.8" hidden="false" customHeight="false" outlineLevel="0" collapsed="false">
      <c r="A64" s="22"/>
      <c r="E64" s="10"/>
      <c r="F64" s="21"/>
    </row>
    <row r="65" customFormat="false" ht="12.8" hidden="false" customHeight="false" outlineLevel="0" collapsed="false">
      <c r="A65" s="15" t="n">
        <f aca="false">ROUND(AVERAGE(A46:A51)/100,2)</f>
        <v>0.07</v>
      </c>
      <c r="B65" s="8" t="n">
        <f aca="false">ROUND(AVERAGE(B46:B51)/100,2)</f>
        <v>0.07</v>
      </c>
      <c r="C65" s="8" t="n">
        <f aca="false">ROUND(AVERAGE(C46:C51)/100,2)</f>
        <v>0.07</v>
      </c>
      <c r="D65" s="8" t="n">
        <f aca="false">ROUND(AVERAGE(D46:D51)/100,2)</f>
        <v>0.07</v>
      </c>
      <c r="E65" s="10" t="s">
        <v>14</v>
      </c>
    </row>
    <row r="66" customFormat="false" ht="14" hidden="false" customHeight="false" outlineLevel="0" collapsed="false">
      <c r="A66" s="15" t="n">
        <f aca="false">C10</f>
        <v>0.05</v>
      </c>
      <c r="B66" s="8" t="n">
        <f aca="false">C10</f>
        <v>0.05</v>
      </c>
      <c r="C66" s="8" t="n">
        <f aca="false">C10</f>
        <v>0.05</v>
      </c>
      <c r="D66" s="8" t="n">
        <f aca="false">C10</f>
        <v>0.05</v>
      </c>
      <c r="E66" s="23" t="s">
        <v>21</v>
      </c>
    </row>
    <row r="67" customFormat="false" ht="12.8" hidden="false" customHeight="false" outlineLevel="0" collapsed="false">
      <c r="A67" s="16" t="n">
        <f aca="false">IF(A65&gt;A66,1,0)</f>
        <v>1</v>
      </c>
      <c r="B67" s="17" t="n">
        <f aca="false">IF(B65&gt;B66,1,0)</f>
        <v>1</v>
      </c>
      <c r="C67" s="17" t="n">
        <f aca="false">IF(C65&gt;C66,1,0)</f>
        <v>1</v>
      </c>
      <c r="D67" s="17" t="n">
        <f aca="false">IF(D65&gt;D66,1,0)</f>
        <v>1</v>
      </c>
      <c r="E67" s="10" t="s">
        <v>16</v>
      </c>
    </row>
    <row r="68" customFormat="false" ht="12.8" hidden="false" customHeight="false" outlineLevel="0" collapsed="false">
      <c r="E68" s="10"/>
    </row>
    <row r="69" customFormat="false" ht="12.8" hidden="false" customHeight="false" outlineLevel="0" collapsed="false">
      <c r="E69" s="10"/>
    </row>
    <row r="70" customFormat="false" ht="12.8" hidden="false" customHeight="false" outlineLevel="0" collapsed="false">
      <c r="A70" s="18" t="str">
        <f aca="false">IF(A67=0,"Down","Up")</f>
        <v>Up</v>
      </c>
      <c r="B70" s="19" t="str">
        <f aca="false">IF(B67=0,"Down","Up")</f>
        <v>Up</v>
      </c>
      <c r="C70" s="19" t="str">
        <f aca="false">IF(C67=0,"Down","Up")</f>
        <v>Up</v>
      </c>
      <c r="D70" s="19" t="str">
        <f aca="false">IF(D67=0,"Down","Up")</f>
        <v>Up</v>
      </c>
      <c r="E70" s="10" t="s">
        <v>17</v>
      </c>
    </row>
  </sheetData>
  <mergeCells count="7">
    <mergeCell ref="A1:D1"/>
    <mergeCell ref="A3:B3"/>
    <mergeCell ref="A7:D7"/>
    <mergeCell ref="A16:D16"/>
    <mergeCell ref="A35:D35"/>
    <mergeCell ref="A45:D45"/>
    <mergeCell ref="A54:D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2.17"/>
    <col collapsed="false" customWidth="true" hidden="false" outlineLevel="0" max="3" min="3" style="1" width="17.01"/>
    <col collapsed="false" customWidth="true" hidden="false" outlineLevel="0" max="4" min="4" style="1" width="19.06"/>
    <col collapsed="false" customWidth="true" hidden="false" outlineLevel="0" max="5" min="5" style="1" width="22.15"/>
    <col collapsed="false" customWidth="true" hidden="false" outlineLevel="0" max="6" min="6" style="1" width="29.12"/>
  </cols>
  <sheetData>
    <row r="1" customFormat="false" ht="15" hidden="false" customHeight="false" outlineLevel="0" collapsed="false">
      <c r="A1" s="2" t="s">
        <v>22</v>
      </c>
      <c r="B1" s="2"/>
      <c r="C1" s="2"/>
      <c r="D1" s="2"/>
    </row>
    <row r="2" customFormat="false" ht="24.15" hidden="false" customHeight="true" outlineLevel="0" collapsed="false">
      <c r="A2" s="3"/>
    </row>
    <row r="3" customFormat="false" ht="12.8" hidden="false" customHeight="false" outlineLevel="0" collapsed="false">
      <c r="A3" s="4" t="s">
        <v>1</v>
      </c>
      <c r="B3" s="4"/>
      <c r="E3" s="6"/>
    </row>
    <row r="4" customFormat="false" ht="12.8" hidden="false" customHeight="false" outlineLevel="0" collapsed="false">
      <c r="A4" s="7" t="s">
        <v>2</v>
      </c>
      <c r="B4" s="7" t="s">
        <v>3</v>
      </c>
      <c r="E4" s="6"/>
    </row>
    <row r="5" customFormat="false" ht="12.8" hidden="false" customHeight="false" outlineLevel="0" collapsed="false">
      <c r="A5" s="8" t="n">
        <v>4.32</v>
      </c>
      <c r="B5" s="8" t="n">
        <v>10.97</v>
      </c>
      <c r="D5" s="24"/>
      <c r="E5" s="6"/>
    </row>
    <row r="6" customFormat="false" ht="12.8" hidden="false" customHeight="false" outlineLevel="0" collapsed="false">
      <c r="E6" s="6"/>
    </row>
    <row r="7" customFormat="false" ht="12.8" hidden="false" customHeight="false" outlineLevel="0" collapsed="false">
      <c r="A7" s="9" t="s">
        <v>4</v>
      </c>
      <c r="B7" s="9"/>
      <c r="C7" s="9"/>
      <c r="D7" s="9"/>
      <c r="E7" s="10"/>
    </row>
    <row r="8" customFormat="false" ht="12.8" hidden="false" customHeight="false" outlineLevel="0" collapsed="false">
      <c r="A8" s="11" t="s">
        <v>5</v>
      </c>
      <c r="B8" s="11" t="s">
        <v>6</v>
      </c>
      <c r="C8" s="11" t="s">
        <v>7</v>
      </c>
      <c r="D8" s="11" t="s">
        <v>8</v>
      </c>
      <c r="E8" s="10"/>
    </row>
    <row r="9" customFormat="false" ht="12.8" hidden="false" customHeight="false" outlineLevel="0" collapsed="false">
      <c r="A9" s="8" t="n">
        <f aca="false">'Portion - 4'!A9</f>
        <v>7.3</v>
      </c>
      <c r="B9" s="12" t="n">
        <f aca="false">'Portion - 4'!B9</f>
        <v>4</v>
      </c>
      <c r="C9" s="25" t="n">
        <v>0.05</v>
      </c>
      <c r="D9" s="26" t="n">
        <v>20</v>
      </c>
      <c r="E9" s="10"/>
    </row>
    <row r="10" customFormat="false" ht="12.8" hidden="false" customHeight="false" outlineLevel="0" collapsed="false">
      <c r="A10" s="8" t="n">
        <f aca="false">'Portion - 4'!A10</f>
        <v>3.7</v>
      </c>
      <c r="B10" s="12" t="n">
        <f aca="false">'Portion - 4'!B10</f>
        <v>2</v>
      </c>
      <c r="C10" s="27" t="n">
        <v>0.05</v>
      </c>
      <c r="D10" s="28" t="n">
        <v>21</v>
      </c>
      <c r="E10" s="10"/>
    </row>
    <row r="11" customFormat="false" ht="12.8" hidden="false" customHeight="false" outlineLevel="0" collapsed="false">
      <c r="A11" s="8" t="n">
        <f aca="false">'Portion - 4'!A11</f>
        <v>5.5</v>
      </c>
      <c r="B11" s="12" t="n">
        <f aca="false">'Portion - 4'!B11</f>
        <v>15</v>
      </c>
      <c r="C11" s="8" t="n">
        <v>0.5</v>
      </c>
      <c r="D11" s="29" t="n">
        <v>22</v>
      </c>
      <c r="E11" s="10"/>
    </row>
    <row r="12" customFormat="false" ht="12.8" hidden="false" customHeight="false" outlineLevel="0" collapsed="false">
      <c r="A12" s="8" t="n">
        <f aca="false">'Portion - 4'!A12</f>
        <v>7.9</v>
      </c>
      <c r="B12" s="12" t="n">
        <f aca="false">'Portion - 4'!B12</f>
        <v>1</v>
      </c>
      <c r="C12" s="8" t="n">
        <v>0.5</v>
      </c>
      <c r="D12" s="8" t="n">
        <v>21.92</v>
      </c>
      <c r="E12" s="10"/>
    </row>
    <row r="13" customFormat="false" ht="12.8" hidden="false" customHeight="false" outlineLevel="0" collapsed="false">
      <c r="A13" s="8" t="n">
        <f aca="false">'Portion - 4'!A13</f>
        <v>1.3</v>
      </c>
      <c r="B13" s="12" t="n">
        <f aca="false">'Portion - 4'!B13</f>
        <v>2</v>
      </c>
      <c r="C13" s="8" t="n">
        <v>0.5</v>
      </c>
      <c r="D13" s="8" t="n">
        <v>22</v>
      </c>
      <c r="E13" s="10"/>
    </row>
    <row r="14" customFormat="false" ht="12.8" hidden="false" customHeight="false" outlineLevel="0" collapsed="false">
      <c r="A14" s="8" t="n">
        <f aca="false">'Portion - 4'!A14</f>
        <v>3.6</v>
      </c>
      <c r="B14" s="12" t="n">
        <f aca="false">'Portion - 4'!B14</f>
        <v>15</v>
      </c>
      <c r="C14" s="8" t="n">
        <v>0.5</v>
      </c>
      <c r="D14" s="8" t="n">
        <v>21.38</v>
      </c>
      <c r="E14" s="10"/>
    </row>
    <row r="15" customFormat="false" ht="12.8" hidden="false" customHeight="false" outlineLevel="0" collapsed="false">
      <c r="A15" s="30"/>
      <c r="B15" s="31"/>
      <c r="C15" s="30"/>
      <c r="D15" s="31"/>
      <c r="E15" s="10"/>
    </row>
    <row r="16" customFormat="false" ht="12.8" hidden="false" customHeight="false" outlineLevel="0" collapsed="false">
      <c r="E16" s="10"/>
    </row>
    <row r="17" customFormat="false" ht="12.8" hidden="false" customHeight="false" outlineLevel="0" collapsed="false">
      <c r="A17" s="4" t="s">
        <v>9</v>
      </c>
      <c r="B17" s="4"/>
      <c r="C17" s="4"/>
      <c r="D17" s="4"/>
      <c r="E17" s="10"/>
    </row>
    <row r="18" customFormat="false" ht="12.8" hidden="false" customHeight="false" outlineLevel="0" collapsed="false">
      <c r="A18" s="7" t="s">
        <v>10</v>
      </c>
      <c r="B18" s="7" t="s">
        <v>11</v>
      </c>
      <c r="C18" s="7" t="s">
        <v>12</v>
      </c>
      <c r="D18" s="7" t="s">
        <v>13</v>
      </c>
      <c r="E18" s="10"/>
    </row>
    <row r="19" customFormat="false" ht="12.8" hidden="false" customHeight="false" outlineLevel="0" collapsed="false">
      <c r="A19" s="32" t="n">
        <f aca="false">ROUND(AVERAGE(B19,C19,D19),2)</f>
        <v>25</v>
      </c>
      <c r="B19" s="26" t="n">
        <f aca="false">D9+B9</f>
        <v>24</v>
      </c>
      <c r="C19" s="28" t="n">
        <f aca="false">D10+B9</f>
        <v>25</v>
      </c>
      <c r="D19" s="29" t="n">
        <f aca="false">D11+B9</f>
        <v>26</v>
      </c>
      <c r="E19" s="10"/>
    </row>
    <row r="20" customFormat="false" ht="12.8" hidden="false" customHeight="false" outlineLevel="0" collapsed="false">
      <c r="A20" s="32" t="n">
        <f aca="false">ROUND(AVERAGE(B20,C20,D20),2)</f>
        <v>23</v>
      </c>
      <c r="B20" s="26" t="n">
        <f aca="false">D9+B10</f>
        <v>22</v>
      </c>
      <c r="C20" s="28" t="n">
        <f aca="false">D10+B10</f>
        <v>23</v>
      </c>
      <c r="D20" s="29" t="n">
        <f aca="false">D11+B10</f>
        <v>24</v>
      </c>
      <c r="E20" s="10"/>
    </row>
    <row r="21" customFormat="false" ht="12.8" hidden="false" customHeight="false" outlineLevel="0" collapsed="false">
      <c r="A21" s="32" t="n">
        <f aca="false">ROUND(AVERAGE(B21,C21,D21),2)</f>
        <v>36</v>
      </c>
      <c r="B21" s="26" t="n">
        <f aca="false">D9+B11</f>
        <v>35</v>
      </c>
      <c r="C21" s="28" t="n">
        <f aca="false">D10+B11</f>
        <v>36</v>
      </c>
      <c r="D21" s="29" t="n">
        <f aca="false">D11+B11</f>
        <v>37</v>
      </c>
      <c r="E21" s="10"/>
    </row>
    <row r="22" customFormat="false" ht="12.8" hidden="false" customHeight="false" outlineLevel="0" collapsed="false">
      <c r="A22" s="32" t="n">
        <f aca="false">ROUND(AVERAGE(B22,C22,D22),2)</f>
        <v>22.33</v>
      </c>
      <c r="B22" s="26" t="n">
        <f aca="false">D9+B12</f>
        <v>21</v>
      </c>
      <c r="C22" s="28" t="n">
        <f aca="false">D10+B10</f>
        <v>23</v>
      </c>
      <c r="D22" s="29" t="n">
        <f aca="false">D11+B12</f>
        <v>23</v>
      </c>
      <c r="E22" s="10"/>
    </row>
    <row r="23" customFormat="false" ht="12.8" hidden="false" customHeight="false" outlineLevel="0" collapsed="false">
      <c r="A23" s="32" t="n">
        <f aca="false">ROUND(AVERAGE(B23,C23,D23),2)</f>
        <v>23</v>
      </c>
      <c r="B23" s="26" t="n">
        <f aca="false">D9+B13</f>
        <v>22</v>
      </c>
      <c r="C23" s="28" t="n">
        <f aca="false">D10+B13</f>
        <v>23</v>
      </c>
      <c r="D23" s="29" t="n">
        <f aca="false">D11+B13</f>
        <v>24</v>
      </c>
      <c r="E23" s="10"/>
    </row>
    <row r="24" customFormat="false" ht="12.8" hidden="false" customHeight="false" outlineLevel="0" collapsed="false">
      <c r="A24" s="32" t="n">
        <f aca="false">ROUND(AVERAGE(B24,C24,D24),2)</f>
        <v>36</v>
      </c>
      <c r="B24" s="26" t="n">
        <f aca="false">D9+B14</f>
        <v>35</v>
      </c>
      <c r="C24" s="28" t="n">
        <f aca="false">D10+B14</f>
        <v>36</v>
      </c>
      <c r="D24" s="29" t="n">
        <f aca="false">D11+B14</f>
        <v>37</v>
      </c>
      <c r="E24" s="10"/>
    </row>
    <row r="25" customFormat="false" ht="12.8" hidden="false" customHeight="false" outlineLevel="0" collapsed="false">
      <c r="E25" s="10"/>
    </row>
    <row r="26" customFormat="false" ht="12.8" hidden="false" customHeight="false" outlineLevel="0" collapsed="false">
      <c r="E26" s="10"/>
    </row>
    <row r="27" customFormat="false" ht="12.8" hidden="false" customHeight="false" outlineLevel="0" collapsed="false">
      <c r="A27" s="14" t="n">
        <f aca="false">ROUND(AVERAGE(A19:A24), 2)</f>
        <v>27.56</v>
      </c>
      <c r="B27" s="8" t="n">
        <f aca="false">ROUND(AVERAGE(B19:B24), 2)</f>
        <v>26.5</v>
      </c>
      <c r="C27" s="8" t="n">
        <f aca="false">ROUND(AVERAGE(C19:C24), 2)</f>
        <v>27.67</v>
      </c>
      <c r="D27" s="12" t="n">
        <f aca="false">ROUND(AVERAGE(D19:D24), 2)</f>
        <v>28.5</v>
      </c>
      <c r="E27" s="10" t="s">
        <v>14</v>
      </c>
    </row>
    <row r="28" customFormat="false" ht="12.8" hidden="false" customHeight="false" outlineLevel="0" collapsed="false">
      <c r="E28" s="10"/>
    </row>
    <row r="29" customFormat="false" ht="12.8" hidden="false" customHeight="false" outlineLevel="0" collapsed="false">
      <c r="A29" s="14" t="n">
        <f aca="false">ROUND(AVERAGE(A19:A24)/100,2)</f>
        <v>0.28</v>
      </c>
      <c r="B29" s="12" t="n">
        <f aca="false">ROUND(AVERAGE(B19:B24)/100,2)</f>
        <v>0.27</v>
      </c>
      <c r="C29" s="12" t="n">
        <f aca="false">ROUND(AVERAGE(C19:C24)/100,2)</f>
        <v>0.28</v>
      </c>
      <c r="D29" s="12" t="n">
        <f aca="false">ROUND(AVERAGE(D19:D24)/100,2)</f>
        <v>0.29</v>
      </c>
      <c r="E29" s="10" t="s">
        <v>14</v>
      </c>
    </row>
    <row r="30" customFormat="false" ht="12.8" hidden="false" customHeight="false" outlineLevel="0" collapsed="false">
      <c r="A30" s="15" t="n">
        <f aca="false">C9</f>
        <v>0.05</v>
      </c>
      <c r="B30" s="33" t="n">
        <f aca="false">C9</f>
        <v>0.05</v>
      </c>
      <c r="C30" s="33" t="n">
        <f aca="false">C9</f>
        <v>0.05</v>
      </c>
      <c r="D30" s="33" t="n">
        <f aca="false">C9</f>
        <v>0.05</v>
      </c>
      <c r="E30" s="10" t="s">
        <v>15</v>
      </c>
    </row>
    <row r="31" customFormat="false" ht="12.8" hidden="false" customHeight="false" outlineLevel="0" collapsed="false">
      <c r="A31" s="16" t="n">
        <f aca="false">IF(A29&gt;A30,1,0)</f>
        <v>1</v>
      </c>
      <c r="B31" s="17" t="n">
        <f aca="false">IF(B29&gt;B30,1,0)</f>
        <v>1</v>
      </c>
      <c r="C31" s="17" t="n">
        <f aca="false">IF(C29&gt;C30,1,0)</f>
        <v>1</v>
      </c>
      <c r="D31" s="12" t="n">
        <f aca="false">IF(D29&gt;D30,1,0)</f>
        <v>1</v>
      </c>
      <c r="E31" s="10" t="s">
        <v>16</v>
      </c>
    </row>
    <row r="32" customFormat="false" ht="12.8" hidden="false" customHeight="false" outlineLevel="0" collapsed="false">
      <c r="E32" s="10"/>
    </row>
    <row r="33" customFormat="false" ht="12.8" hidden="false" customHeight="false" outlineLevel="0" collapsed="false">
      <c r="E33" s="10"/>
    </row>
    <row r="34" customFormat="false" ht="12.8" hidden="false" customHeight="false" outlineLevel="0" collapsed="false">
      <c r="A34" s="18" t="str">
        <f aca="false">IF(A31=0,"Down","Up")</f>
        <v>Up</v>
      </c>
      <c r="B34" s="19" t="str">
        <f aca="false">IF(B31=0,"Down","Up")</f>
        <v>Up</v>
      </c>
      <c r="C34" s="19" t="str">
        <f aca="false">IF(C31=0,"Down","Up")</f>
        <v>Up</v>
      </c>
      <c r="D34" s="19" t="str">
        <f aca="false">IF(D31=0,"Down","Up")</f>
        <v>Up</v>
      </c>
      <c r="E34" s="10" t="s">
        <v>17</v>
      </c>
    </row>
    <row r="35" customFormat="false" ht="12.8" hidden="false" customHeight="false" outlineLevel="0" collapsed="false">
      <c r="A35" s="34"/>
      <c r="B35" s="34"/>
      <c r="C35" s="34"/>
      <c r="D35" s="34"/>
      <c r="E35" s="10"/>
    </row>
    <row r="36" customFormat="false" ht="12.8" hidden="false" customHeight="false" outlineLevel="0" collapsed="false">
      <c r="E36" s="10"/>
    </row>
    <row r="37" customFormat="false" ht="12.8" hidden="false" customHeight="false" outlineLevel="0" collapsed="false">
      <c r="A37" s="4" t="s">
        <v>9</v>
      </c>
      <c r="B37" s="4"/>
      <c r="C37" s="4"/>
      <c r="D37" s="4"/>
      <c r="E37" s="10"/>
    </row>
    <row r="38" customFormat="false" ht="12.8" hidden="false" customHeight="false" outlineLevel="0" collapsed="false">
      <c r="A38" s="7" t="s">
        <v>10</v>
      </c>
      <c r="B38" s="7" t="s">
        <v>11</v>
      </c>
      <c r="C38" s="7" t="s">
        <v>12</v>
      </c>
      <c r="D38" s="7" t="s">
        <v>13</v>
      </c>
      <c r="E38" s="10"/>
    </row>
    <row r="39" customFormat="false" ht="12.8" hidden="false" customHeight="false" outlineLevel="0" collapsed="false">
      <c r="A39" s="32" t="n">
        <f aca="false">A19</f>
        <v>25</v>
      </c>
      <c r="B39" s="26" t="n">
        <f aca="false">B19</f>
        <v>24</v>
      </c>
      <c r="C39" s="28" t="n">
        <f aca="false">C19</f>
        <v>25</v>
      </c>
      <c r="D39" s="29" t="n">
        <f aca="false">D19</f>
        <v>26</v>
      </c>
      <c r="E39" s="10"/>
    </row>
    <row r="40" customFormat="false" ht="12.8" hidden="false" customHeight="false" outlineLevel="0" collapsed="false">
      <c r="A40" s="32" t="n">
        <f aca="false">A20</f>
        <v>23</v>
      </c>
      <c r="B40" s="26" t="n">
        <f aca="false">B20</f>
        <v>22</v>
      </c>
      <c r="C40" s="28" t="n">
        <f aca="false">C20</f>
        <v>23</v>
      </c>
      <c r="D40" s="29" t="n">
        <f aca="false">D20</f>
        <v>24</v>
      </c>
      <c r="E40" s="10"/>
    </row>
    <row r="41" customFormat="false" ht="12.8" hidden="false" customHeight="false" outlineLevel="0" collapsed="false">
      <c r="A41" s="32" t="n">
        <f aca="false">A21</f>
        <v>36</v>
      </c>
      <c r="B41" s="26" t="n">
        <f aca="false">B21</f>
        <v>35</v>
      </c>
      <c r="C41" s="28" t="n">
        <f aca="false">C21</f>
        <v>36</v>
      </c>
      <c r="D41" s="29" t="n">
        <f aca="false">D21</f>
        <v>37</v>
      </c>
      <c r="E41" s="10"/>
    </row>
    <row r="42" customFormat="false" ht="12.8" hidden="false" customHeight="false" outlineLevel="0" collapsed="false">
      <c r="A42" s="32" t="n">
        <f aca="false">A22</f>
        <v>22.33</v>
      </c>
      <c r="B42" s="26" t="n">
        <f aca="false">B22</f>
        <v>21</v>
      </c>
      <c r="C42" s="28" t="n">
        <f aca="false">C22</f>
        <v>23</v>
      </c>
      <c r="D42" s="29" t="n">
        <f aca="false">D22</f>
        <v>23</v>
      </c>
      <c r="E42" s="10"/>
    </row>
    <row r="43" customFormat="false" ht="12.8" hidden="false" customHeight="false" outlineLevel="0" collapsed="false">
      <c r="A43" s="32" t="n">
        <f aca="false">A23</f>
        <v>23</v>
      </c>
      <c r="B43" s="26" t="n">
        <f aca="false">B23</f>
        <v>22</v>
      </c>
      <c r="C43" s="28" t="n">
        <f aca="false">C23</f>
        <v>23</v>
      </c>
      <c r="D43" s="29" t="n">
        <f aca="false">D23</f>
        <v>24</v>
      </c>
      <c r="E43" s="10"/>
    </row>
    <row r="44" customFormat="false" ht="12.8" hidden="false" customHeight="false" outlineLevel="0" collapsed="false">
      <c r="A44" s="32" t="n">
        <f aca="false">A24</f>
        <v>36</v>
      </c>
      <c r="B44" s="26" t="n">
        <f aca="false">B24</f>
        <v>35</v>
      </c>
      <c r="C44" s="28" t="n">
        <f aca="false">C24</f>
        <v>36</v>
      </c>
      <c r="D44" s="29" t="n">
        <f aca="false">D24</f>
        <v>37</v>
      </c>
      <c r="E44" s="10"/>
    </row>
    <row r="45" customFormat="false" ht="12.8" hidden="false" customHeight="false" outlineLevel="0" collapsed="false">
      <c r="E45" s="10"/>
    </row>
    <row r="46" customFormat="false" ht="12.8" hidden="false" customHeight="false" outlineLevel="0" collapsed="false">
      <c r="E46" s="10"/>
    </row>
    <row r="47" customFormat="false" ht="12.8" hidden="false" customHeight="false" outlineLevel="0" collapsed="false">
      <c r="A47" s="4" t="s">
        <v>18</v>
      </c>
      <c r="B47" s="4"/>
      <c r="C47" s="4"/>
      <c r="D47" s="4"/>
      <c r="E47" s="10" t="s">
        <v>19</v>
      </c>
    </row>
    <row r="48" customFormat="false" ht="12.8" hidden="false" customHeight="false" outlineLevel="0" collapsed="false">
      <c r="A48" s="20" t="n">
        <f aca="false">ABS(ROUND(A39-A40,2))</f>
        <v>2</v>
      </c>
      <c r="B48" s="8" t="n">
        <f aca="false">ABS(ROUND(B39-B40,2))</f>
        <v>2</v>
      </c>
      <c r="C48" s="8" t="n">
        <f aca="false">ABS(ROUND(C39-C40,2))</f>
        <v>2</v>
      </c>
      <c r="D48" s="8" t="n">
        <f aca="false">ABS(ROUND(D39-D40,2))</f>
        <v>2</v>
      </c>
      <c r="E48" s="10"/>
      <c r="F48" s="21"/>
    </row>
    <row r="49" customFormat="false" ht="12.8" hidden="false" customHeight="false" outlineLevel="0" collapsed="false">
      <c r="A49" s="20" t="n">
        <f aca="false">ABS(ROUND(A40-A41,2))</f>
        <v>13</v>
      </c>
      <c r="B49" s="8" t="n">
        <f aca="false">ABS(ROUND(B40-B41,2))</f>
        <v>13</v>
      </c>
      <c r="C49" s="8" t="n">
        <f aca="false">ABS(ROUND(C40-C41,2))</f>
        <v>13</v>
      </c>
      <c r="D49" s="8" t="n">
        <f aca="false">ABS(ROUND(D40-D41,2))</f>
        <v>13</v>
      </c>
      <c r="E49" s="10"/>
    </row>
    <row r="50" customFormat="false" ht="12.8" hidden="false" customHeight="false" outlineLevel="0" collapsed="false">
      <c r="A50" s="20" t="n">
        <f aca="false">ABS(ROUND(A41-A42,2))</f>
        <v>13.67</v>
      </c>
      <c r="B50" s="8" t="n">
        <f aca="false">ABS(ROUND(B41-B42,2))</f>
        <v>14</v>
      </c>
      <c r="C50" s="8" t="n">
        <f aca="false">ABS(ROUND(C41-C42,2))</f>
        <v>13</v>
      </c>
      <c r="D50" s="8" t="n">
        <f aca="false">ABS(ROUND(D41-D42,2))</f>
        <v>14</v>
      </c>
      <c r="E50" s="10"/>
    </row>
    <row r="51" customFormat="false" ht="12.8" hidden="false" customHeight="false" outlineLevel="0" collapsed="false">
      <c r="A51" s="20" t="n">
        <f aca="false">ABS(ROUND(A42-A43,2))</f>
        <v>0.67</v>
      </c>
      <c r="B51" s="8" t="n">
        <f aca="false">ABS(ROUND(B42-B43,2))</f>
        <v>1</v>
      </c>
      <c r="C51" s="8" t="n">
        <f aca="false">ABS(ROUND(C42-C43,2))</f>
        <v>0</v>
      </c>
      <c r="D51" s="8" t="n">
        <f aca="false">ABS(ROUND(D42-D43,2))</f>
        <v>1</v>
      </c>
      <c r="E51" s="10"/>
    </row>
    <row r="52" customFormat="false" ht="12.8" hidden="false" customHeight="false" outlineLevel="0" collapsed="false">
      <c r="A52" s="20" t="n">
        <f aca="false">ABS(ROUND(A43-A44,2))</f>
        <v>13</v>
      </c>
      <c r="B52" s="8" t="n">
        <f aca="false">ABS(ROUND(B43-B44,2))</f>
        <v>13</v>
      </c>
      <c r="C52" s="8" t="n">
        <f aca="false">ABS(ROUND(C43-C44,2))</f>
        <v>13</v>
      </c>
      <c r="D52" s="8" t="n">
        <f aca="false">ABS(ROUND(D43-D44,2))</f>
        <v>13</v>
      </c>
      <c r="E52" s="10"/>
    </row>
    <row r="53" customFormat="false" ht="12.8" hidden="false" customHeight="false" outlineLevel="0" collapsed="false">
      <c r="A53" s="20" t="n">
        <f aca="false">ABS(ROUND(A44-A44,2))</f>
        <v>0</v>
      </c>
      <c r="B53" s="8" t="n">
        <f aca="false">ABS(ROUND(B44-B44,2))</f>
        <v>0</v>
      </c>
      <c r="C53" s="8" t="n">
        <f aca="false">ABS(ROUND(C44-C44,2))</f>
        <v>0</v>
      </c>
      <c r="D53" s="8" t="n">
        <f aca="false">ABS(ROUND(D44-D44,2))</f>
        <v>0</v>
      </c>
      <c r="E53" s="10"/>
    </row>
    <row r="54" customFormat="false" ht="12.8" hidden="false" customHeight="false" outlineLevel="0" collapsed="false">
      <c r="E54" s="10"/>
    </row>
    <row r="55" customFormat="false" ht="12.8" hidden="false" customHeight="false" outlineLevel="0" collapsed="false">
      <c r="E55" s="10"/>
    </row>
    <row r="56" customFormat="false" ht="12.8" hidden="false" customHeight="false" outlineLevel="0" collapsed="false">
      <c r="A56" s="4" t="s">
        <v>18</v>
      </c>
      <c r="B56" s="4"/>
      <c r="C56" s="4"/>
      <c r="D56" s="4"/>
      <c r="E56" s="10" t="s">
        <v>20</v>
      </c>
      <c r="F56" s="1" t="s">
        <v>23</v>
      </c>
    </row>
    <row r="57" customFormat="false" ht="12.8" hidden="false" customHeight="false" outlineLevel="0" collapsed="false">
      <c r="A57" s="20" t="n">
        <f aca="false">ABS(ROUND(A39-A39,2))</f>
        <v>0</v>
      </c>
      <c r="B57" s="8" t="n">
        <f aca="false">ABS(ROUND(B39-B39,2))</f>
        <v>0</v>
      </c>
      <c r="C57" s="8" t="n">
        <f aca="false">ABS(ROUND(C39-C39,2))</f>
        <v>0</v>
      </c>
      <c r="D57" s="8" t="n">
        <f aca="false">ABS(ROUND(D39-D39,2))</f>
        <v>0</v>
      </c>
      <c r="E57" s="10"/>
      <c r="F57" s="21" t="s">
        <v>24</v>
      </c>
    </row>
    <row r="58" customFormat="false" ht="12.8" hidden="false" customHeight="false" outlineLevel="0" collapsed="false">
      <c r="A58" s="20" t="n">
        <f aca="false">ABS(ROUND(A40-A39,2))</f>
        <v>2</v>
      </c>
      <c r="B58" s="8" t="n">
        <f aca="false">ABS(ROUND(B40-B39,2))</f>
        <v>2</v>
      </c>
      <c r="C58" s="8" t="n">
        <f aca="false">ABS(ROUND(C40-C39,2))</f>
        <v>2</v>
      </c>
      <c r="D58" s="8" t="n">
        <f aca="false">ABS(ROUND(D40-D39,2))</f>
        <v>2</v>
      </c>
      <c r="E58" s="10"/>
      <c r="F58" s="1" t="s">
        <v>25</v>
      </c>
    </row>
    <row r="59" customFormat="false" ht="12.8" hidden="false" customHeight="false" outlineLevel="0" collapsed="false">
      <c r="A59" s="20" t="n">
        <f aca="false">ABS(ROUND(A41-A40,2))</f>
        <v>13</v>
      </c>
      <c r="B59" s="8" t="n">
        <f aca="false">ABS(ROUND(B41-B40,2))</f>
        <v>13</v>
      </c>
      <c r="C59" s="8" t="n">
        <f aca="false">ABS(ROUND(C41-C40,2))</f>
        <v>13</v>
      </c>
      <c r="D59" s="8" t="n">
        <f aca="false">ABS(ROUND(D41-D40,2))</f>
        <v>13</v>
      </c>
      <c r="E59" s="10"/>
    </row>
    <row r="60" customFormat="false" ht="12.8" hidden="false" customHeight="false" outlineLevel="0" collapsed="false">
      <c r="A60" s="20" t="n">
        <f aca="false">ABS(ROUND(A42-A41,2))</f>
        <v>13.67</v>
      </c>
      <c r="B60" s="8" t="n">
        <f aca="false">ABS(ROUND(B42-B41,2))</f>
        <v>14</v>
      </c>
      <c r="C60" s="8" t="n">
        <f aca="false">ABS(ROUND(C42-C41,2))</f>
        <v>13</v>
      </c>
      <c r="D60" s="8" t="n">
        <f aca="false">ABS(ROUND(D42-D41,2))</f>
        <v>14</v>
      </c>
      <c r="E60" s="10"/>
    </row>
    <row r="61" customFormat="false" ht="12.8" hidden="false" customHeight="false" outlineLevel="0" collapsed="false">
      <c r="A61" s="20" t="n">
        <f aca="false">ABS(ROUND(A43-A42,2))</f>
        <v>0.67</v>
      </c>
      <c r="B61" s="8" t="n">
        <f aca="false">ABS(ROUND(B43-B42,2))</f>
        <v>1</v>
      </c>
      <c r="C61" s="8" t="n">
        <f aca="false">ABS(ROUND(C43-C42,2))</f>
        <v>0</v>
      </c>
      <c r="D61" s="8" t="n">
        <f aca="false">ABS(ROUND(D43-D42,2))</f>
        <v>1</v>
      </c>
      <c r="E61" s="10"/>
    </row>
    <row r="62" customFormat="false" ht="12.8" hidden="false" customHeight="false" outlineLevel="0" collapsed="false">
      <c r="A62" s="20" t="n">
        <f aca="false">ABS(ROUND(A44-A43,2))</f>
        <v>13</v>
      </c>
      <c r="B62" s="8" t="n">
        <f aca="false">ABS(ROUND(B44-B43,2))</f>
        <v>13</v>
      </c>
      <c r="C62" s="8" t="n">
        <f aca="false">ABS(ROUND(C44-C43,2))</f>
        <v>13</v>
      </c>
      <c r="D62" s="8" t="n">
        <f aca="false">ABS(ROUND(D44-D43,2))</f>
        <v>13</v>
      </c>
      <c r="E62" s="10"/>
    </row>
    <row r="63" customFormat="false" ht="12.8" hidden="false" customHeight="false" outlineLevel="0" collapsed="false">
      <c r="E63" s="10"/>
    </row>
    <row r="64" customFormat="false" ht="12.8" hidden="false" customHeight="false" outlineLevel="0" collapsed="false">
      <c r="E64" s="10"/>
    </row>
    <row r="65" customFormat="false" ht="12.8" hidden="false" customHeight="false" outlineLevel="0" collapsed="false">
      <c r="A65" s="15" t="n">
        <f aca="false">ROUND(AVERAGE(A48:A53),2)</f>
        <v>7.06</v>
      </c>
      <c r="B65" s="8" t="n">
        <f aca="false">ROUND(AVERAGE(B48:B53),2)</f>
        <v>7.17</v>
      </c>
      <c r="C65" s="8" t="n">
        <f aca="false">ROUND(AVERAGE(C48:C53),2)</f>
        <v>6.83</v>
      </c>
      <c r="D65" s="8" t="n">
        <f aca="false">ROUND(AVERAGE(D48:D53),2)</f>
        <v>7.17</v>
      </c>
      <c r="E65" s="10" t="s">
        <v>14</v>
      </c>
      <c r="F65" s="21"/>
    </row>
    <row r="66" customFormat="false" ht="12.8" hidden="false" customHeight="false" outlineLevel="0" collapsed="false">
      <c r="A66" s="22"/>
      <c r="E66" s="10"/>
      <c r="F66" s="21"/>
    </row>
    <row r="67" customFormat="false" ht="12.8" hidden="false" customHeight="false" outlineLevel="0" collapsed="false">
      <c r="A67" s="15" t="n">
        <f aca="false">ROUND(AVERAGE(A48:A53)/100,2)</f>
        <v>0.07</v>
      </c>
      <c r="B67" s="8" t="n">
        <f aca="false">ROUND(AVERAGE(B48:B53)/100,2)</f>
        <v>0.07</v>
      </c>
      <c r="C67" s="8" t="n">
        <f aca="false">ROUND(AVERAGE(C48:C53)/100,2)</f>
        <v>0.07</v>
      </c>
      <c r="D67" s="8" t="n">
        <f aca="false">ROUND(AVERAGE(D48:D53)/100,2)</f>
        <v>0.07</v>
      </c>
      <c r="E67" s="10" t="s">
        <v>14</v>
      </c>
    </row>
    <row r="68" customFormat="false" ht="14" hidden="false" customHeight="false" outlineLevel="0" collapsed="false">
      <c r="A68" s="15" t="n">
        <f aca="false">C10</f>
        <v>0.05</v>
      </c>
      <c r="B68" s="35" t="n">
        <f aca="false">C10</f>
        <v>0.05</v>
      </c>
      <c r="C68" s="35" t="n">
        <f aca="false">C10</f>
        <v>0.05</v>
      </c>
      <c r="D68" s="35" t="n">
        <f aca="false">C10</f>
        <v>0.05</v>
      </c>
      <c r="E68" s="23" t="s">
        <v>21</v>
      </c>
    </row>
    <row r="69" customFormat="false" ht="12.8" hidden="false" customHeight="false" outlineLevel="0" collapsed="false">
      <c r="A69" s="16" t="n">
        <f aca="false">IF(A67&gt;A68,1,0)</f>
        <v>1</v>
      </c>
      <c r="B69" s="17" t="n">
        <f aca="false">IF(B67&gt;B68,1,0)</f>
        <v>1</v>
      </c>
      <c r="C69" s="17" t="n">
        <f aca="false">IF(C67&gt;C68,1,0)</f>
        <v>1</v>
      </c>
      <c r="D69" s="17" t="n">
        <f aca="false">IF(D67&gt;D68,1,0)</f>
        <v>1</v>
      </c>
      <c r="E69" s="10" t="s">
        <v>16</v>
      </c>
    </row>
    <row r="70" customFormat="false" ht="12.8" hidden="false" customHeight="false" outlineLevel="0" collapsed="false">
      <c r="E70" s="10"/>
    </row>
    <row r="71" customFormat="false" ht="12.8" hidden="false" customHeight="false" outlineLevel="0" collapsed="false">
      <c r="E71" s="10"/>
    </row>
    <row r="72" customFormat="false" ht="12.8" hidden="false" customHeight="false" outlineLevel="0" collapsed="false">
      <c r="A72" s="18" t="str">
        <f aca="false">IF(A69=0,"Down","Up")</f>
        <v>Up</v>
      </c>
      <c r="B72" s="19" t="str">
        <f aca="false">IF(B69=0,"Down","Up")</f>
        <v>Up</v>
      </c>
      <c r="C72" s="19" t="str">
        <f aca="false">IF(C69=0,"Down","Up")</f>
        <v>Up</v>
      </c>
      <c r="D72" s="19" t="str">
        <f aca="false">IF(D69=0,"Down","Up")</f>
        <v>Up</v>
      </c>
      <c r="E72" s="10" t="s">
        <v>17</v>
      </c>
    </row>
  </sheetData>
  <mergeCells count="7">
    <mergeCell ref="A1:D1"/>
    <mergeCell ref="A3:B3"/>
    <mergeCell ref="A7:D7"/>
    <mergeCell ref="A17:D17"/>
    <mergeCell ref="A37:D37"/>
    <mergeCell ref="A47:D47"/>
    <mergeCell ref="A56:D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2024-05-16T19:31:04Z</dcterms:created>
  <dc:creator/>
  <dc:description/>
  <dc:language>es-ES</dc:language>
  <cp:lastModifiedBy/>
  <dcterms:modified xsi:type="dcterms:W3CDTF">2024-06-29T00:52:52Z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