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orted-01" sheetId="1" state="visible" r:id="rId3"/>
    <sheet name="Exported-02" sheetId="2" state="visible" r:id="rId4"/>
    <sheet name="Calculation" sheetId="3" state="visible" r:id="rId5"/>
    <sheet name="Portion - 1" sheetId="4" state="visible" r:id="rId6"/>
    <sheet name="Portion - 2" sheetId="5" state="visible" r:id="rId7"/>
    <sheet name="Portion - 3" sheetId="6" state="visible" r:id="rId8"/>
    <sheet name="Question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<sst xmlns="http://schemas.openxmlformats.org/spreadsheetml/2006/main" count="112" uniqueCount="78">
  <si>
    <t xml:space="preserve">this part is calculated using average function</t>
  </si>
  <si>
    <t xml:space="preserve">constant</t>
  </si>
  <si>
    <t xml:space="preserve">reference 1</t>
  </si>
  <si>
    <t xml:space="preserve">reference 2</t>
  </si>
  <si>
    <t xml:space="preserve">today</t>
  </si>
  <si>
    <t xml:space="preserve">yesterday</t>
  </si>
  <si>
    <t xml:space="preserve">before yesterday</t>
  </si>
  <si>
    <t xml:space="preserve">tomorrow</t>
  </si>
  <si>
    <t xml:space="preserve">extern variables</t>
  </si>
  <si>
    <t xml:space="preserve">previous week</t>
  </si>
  <si>
    <t xml:space="preserve">Sunday</t>
  </si>
  <si>
    <t xml:space="preserve">Saturday</t>
  </si>
  <si>
    <t xml:space="preserve">Friday</t>
  </si>
  <si>
    <t xml:space="preserve">Thursday</t>
  </si>
  <si>
    <t xml:space="preserve">current week</t>
  </si>
  <si>
    <t xml:space="preserve">average difference</t>
  </si>
  <si>
    <t xml:space="preserve">calculations</t>
  </si>
  <si>
    <t xml:space="preserve">comment</t>
  </si>
  <si>
    <t xml:space="preserve">use only excel sheet</t>
  </si>
  <si>
    <t xml:space="preserve">no coding</t>
  </si>
  <si>
    <t xml:space="preserve">average</t>
  </si>
  <si>
    <t xml:space="preserve">numbers which should be reached</t>
  </si>
  <si>
    <t xml:space="preserve">rounded</t>
  </si>
  <si>
    <t xml:space="preserve">Example: 16-05-2024 19:00 Hs</t>
  </si>
  <si>
    <t xml:space="preserve">analysis</t>
  </si>
  <si>
    <t xml:space="preserve">10.30</t>
  </si>
  <si>
    <t xml:space="preserve">values aming to 25.5</t>
  </si>
  <si>
    <t xml:space="preserve">during 30 minutes</t>
  </si>
  <si>
    <t xml:space="preserve">using same time lap – 10.30 to 11 am</t>
  </si>
  <si>
    <t xml:space="preserve">now</t>
  </si>
  <si>
    <t xml:space="preserve">el registro y la busqueda de sitios web que apliquen a latinoamerica</t>
  </si>
  <si>
    <t xml:space="preserve">demoro tiempo</t>
  </si>
  <si>
    <t xml:space="preserve">el sitioweb por el momento encontrado fue invertironline</t>
  </si>
  <si>
    <t xml:space="preserve">otros sitios web solicitaban estar localizado en la localidad donde </t>
  </si>
  <si>
    <t xml:space="preserve">residia el sitio web </t>
  </si>
  <si>
    <t xml:space="preserve">la mayor por de estos sitios estan fuera de latinoamerica</t>
  </si>
  <si>
    <t xml:space="preserve">seria conveniente encontrar alguna forma de registrarse en estos</t>
  </si>
  <si>
    <t xml:space="preserve">sitios web a traves de algun contacto que resida en el exterior</t>
  </si>
  <si>
    <t xml:space="preserve">capturar todas los graficos de bolsa de valores</t>
  </si>
  <si>
    <t xml:space="preserve">todos los que sea posible</t>
  </si>
  <si>
    <t xml:space="preserve">continuar revisando el comportamiento de una empresa</t>
  </si>
  <si>
    <t xml:space="preserve">y ver el día a día</t>
  </si>
  <si>
    <t xml:space="preserve">luego de recopilar los datos</t>
  </si>
  <si>
    <t xml:space="preserve">ejecutar proceso para ver si se puede predecir el comportamiento</t>
  </si>
  <si>
    <t xml:space="preserve">durante un lapso de tiempo considerable</t>
  </si>
  <si>
    <t xml:space="preserve">3th day before today</t>
  </si>
  <si>
    <t xml:space="preserve">la funcion aleatorio devuelve una</t>
  </si>
  <si>
    <t xml:space="preserve">funcion diferente luego </t>
  </si>
  <si>
    <t xml:space="preserve">que uno de los valores numericos </t>
  </si>
  <si>
    <t xml:space="preserve">de la hoja cambia</t>
  </si>
  <si>
    <t xml:space="preserve">simulating values in order to predict the company’ behaviour in the stock market</t>
  </si>
  <si>
    <t xml:space="preserve">valor aleatorio</t>
  </si>
  <si>
    <t xml:space="preserve">create random values which are closed to number 5</t>
  </si>
  <si>
    <t xml:space="preserve">constant value</t>
  </si>
  <si>
    <t xml:space="preserve">random value related to constant value</t>
  </si>
  <si>
    <t xml:space="preserve">Done – review portion 4</t>
  </si>
  <si>
    <t xml:space="preserve">find similarities</t>
  </si>
  <si>
    <t xml:space="preserve">in case, the numbers comes in the same direction during the same time lap </t>
  </si>
  <si>
    <t xml:space="preserve">then the next set of numbers or direction could be almost the same as before</t>
  </si>
  <si>
    <t xml:space="preserve">making diagram</t>
  </si>
  <si>
    <t xml:space="preserve">meanwhile time goes on the company action could vary</t>
  </si>
  <si>
    <t xml:space="preserve">between one and two percent </t>
  </si>
  <si>
    <t xml:space="preserve">leaving apart the exceptions</t>
  </si>
  <si>
    <t xml:space="preserve">another solution which could be considered</t>
  </si>
  <si>
    <t xml:space="preserve">testing first solution</t>
  </si>
  <si>
    <t xml:space="preserve">creating account to test first try</t>
  </si>
  <si>
    <t xml:space="preserve">need to be resident of the country where the website resides</t>
  </si>
  <si>
    <t xml:space="preserve">would be recommended to visit websites that the user’s location is not an issue</t>
  </si>
  <si>
    <t xml:space="preserve">the main purpose is having an overview about each value relation against </t>
  </si>
  <si>
    <t xml:space="preserve">another value in the same context but another time</t>
  </si>
  <si>
    <t xml:space="preserve">what behaviour could be found among values</t>
  </si>
  <si>
    <t xml:space="preserve">could be matched what behaviour are going to be next</t>
  </si>
  <si>
    <t xml:space="preserve">using average, different, direction</t>
  </si>
  <si>
    <t xml:space="preserve">is it useful to be used</t>
  </si>
  <si>
    <t xml:space="preserve">it is at this moment</t>
  </si>
  <si>
    <t xml:space="preserve">is there any another solution</t>
  </si>
  <si>
    <t xml:space="preserve">it is possible</t>
  </si>
  <si>
    <t xml:space="preserve">making new diagram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</si>
</sst>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2.png"/><Relationship Id="rId3" Type="http://schemas.openxmlformats.org/officeDocument/2006/relationships/image" Target="../media/image11.png"/><Relationship Id="rId4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0</xdr:rowOff>
    </xdr:from>
    <xdr:to>
      <xdr:col>5</xdr:col>
      <xdr:colOff>339840</xdr:colOff>
      <xdr:row>62</xdr:row>
      <xdr:rowOff>44280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7315200"/>
          <a:ext cx="5336640" cy="280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7</xdr:col>
      <xdr:colOff>56520</xdr:colOff>
      <xdr:row>133</xdr:row>
      <xdr:rowOff>109080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0" y="17719200"/>
          <a:ext cx="6679080" cy="401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22680</xdr:colOff>
      <xdr:row>165</xdr:row>
      <xdr:rowOff>67320</xdr:rowOff>
    </xdr:to>
    <xdr:pic>
      <xdr:nvPicPr>
        <xdr:cNvPr id="2" name="Imagen 9" descr=""/>
        <xdr:cNvPicPr/>
      </xdr:nvPicPr>
      <xdr:blipFill>
        <a:blip r:embed="rId3"/>
        <a:stretch/>
      </xdr:blipFill>
      <xdr:spPr>
        <a:xfrm>
          <a:off x="0" y="23571360"/>
          <a:ext cx="6645240" cy="331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6</xdr:col>
      <xdr:colOff>759240</xdr:colOff>
      <xdr:row>197</xdr:row>
      <xdr:rowOff>42840</xdr:rowOff>
    </xdr:to>
    <xdr:pic>
      <xdr:nvPicPr>
        <xdr:cNvPr id="3" name="Imagen 11" descr=""/>
        <xdr:cNvPicPr/>
      </xdr:nvPicPr>
      <xdr:blipFill>
        <a:blip r:embed="rId4"/>
        <a:stretch/>
      </xdr:blipFill>
      <xdr:spPr>
        <a:xfrm>
          <a:off x="0" y="28447920"/>
          <a:ext cx="6568920" cy="361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6</xdr:col>
      <xdr:colOff>729000</xdr:colOff>
      <xdr:row>228</xdr:row>
      <xdr:rowOff>105840</xdr:rowOff>
    </xdr:to>
    <xdr:pic>
      <xdr:nvPicPr>
        <xdr:cNvPr id="4" name="Imagen 12" descr=""/>
        <xdr:cNvPicPr/>
      </xdr:nvPicPr>
      <xdr:blipFill>
        <a:blip r:embed="rId5"/>
        <a:stretch/>
      </xdr:blipFill>
      <xdr:spPr>
        <a:xfrm>
          <a:off x="0" y="33487200"/>
          <a:ext cx="6538680" cy="368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6</xdr:col>
      <xdr:colOff>646920</xdr:colOff>
      <xdr:row>265</xdr:row>
      <xdr:rowOff>75960</xdr:rowOff>
    </xdr:to>
    <xdr:pic>
      <xdr:nvPicPr>
        <xdr:cNvPr id="5" name="Imagen 13" descr=""/>
        <xdr:cNvPicPr/>
      </xdr:nvPicPr>
      <xdr:blipFill>
        <a:blip r:embed="rId6"/>
        <a:stretch/>
      </xdr:blipFill>
      <xdr:spPr>
        <a:xfrm>
          <a:off x="0" y="39339360"/>
          <a:ext cx="6456600" cy="381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6</xdr:col>
      <xdr:colOff>592200</xdr:colOff>
      <xdr:row>302</xdr:row>
      <xdr:rowOff>159840</xdr:rowOff>
    </xdr:to>
    <xdr:pic>
      <xdr:nvPicPr>
        <xdr:cNvPr id="6" name="Imagen 14" descr=""/>
        <xdr:cNvPicPr/>
      </xdr:nvPicPr>
      <xdr:blipFill>
        <a:blip r:embed="rId7"/>
        <a:stretch/>
      </xdr:blipFill>
      <xdr:spPr>
        <a:xfrm>
          <a:off x="0" y="45354240"/>
          <a:ext cx="6401880" cy="389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25</xdr:row>
      <xdr:rowOff>0</xdr:rowOff>
    </xdr:from>
    <xdr:to>
      <xdr:col>6</xdr:col>
      <xdr:colOff>172800</xdr:colOff>
      <xdr:row>41</xdr:row>
      <xdr:rowOff>154440</xdr:rowOff>
    </xdr:to>
    <xdr:pic>
      <xdr:nvPicPr>
        <xdr:cNvPr id="7" name="Imagen 3" descr=""/>
        <xdr:cNvPicPr/>
      </xdr:nvPicPr>
      <xdr:blipFill>
        <a:blip r:embed="rId1"/>
        <a:stretch/>
      </xdr:blipFill>
      <xdr:spPr>
        <a:xfrm>
          <a:off x="0" y="4064040"/>
          <a:ext cx="5049720" cy="2755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</xdr:row>
      <xdr:rowOff>360</xdr:rowOff>
    </xdr:from>
    <xdr:to>
      <xdr:col>7</xdr:col>
      <xdr:colOff>288360</xdr:colOff>
      <xdr:row>39</xdr:row>
      <xdr:rowOff>13680</xdr:rowOff>
    </xdr:to>
    <xdr:pic>
      <xdr:nvPicPr>
        <xdr:cNvPr id="8" name="Imagen 4" descr=""/>
        <xdr:cNvPicPr/>
      </xdr:nvPicPr>
      <xdr:blipFill>
        <a:blip r:embed="rId1"/>
        <a:stretch/>
      </xdr:blipFill>
      <xdr:spPr>
        <a:xfrm>
          <a:off x="0" y="2763720"/>
          <a:ext cx="5977800" cy="358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6</xdr:col>
      <xdr:colOff>785160</xdr:colOff>
      <xdr:row>80</xdr:row>
      <xdr:rowOff>75600</xdr:rowOff>
    </xdr:to>
    <xdr:pic>
      <xdr:nvPicPr>
        <xdr:cNvPr id="9" name="Imagen 5" descr=""/>
        <xdr:cNvPicPr/>
      </xdr:nvPicPr>
      <xdr:blipFill>
        <a:blip r:embed="rId2"/>
        <a:stretch/>
      </xdr:blipFill>
      <xdr:spPr>
        <a:xfrm>
          <a:off x="0" y="10078560"/>
          <a:ext cx="5662080" cy="3001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0</xdr:rowOff>
    </xdr:from>
    <xdr:to>
      <xdr:col>6</xdr:col>
      <xdr:colOff>712440</xdr:colOff>
      <xdr:row>26</xdr:row>
      <xdr:rowOff>138960</xdr:rowOff>
    </xdr:to>
    <xdr:pic>
      <xdr:nvPicPr>
        <xdr:cNvPr id="10" name="Imagen 6" descr=""/>
        <xdr:cNvPicPr/>
      </xdr:nvPicPr>
      <xdr:blipFill>
        <a:blip r:embed="rId1"/>
        <a:stretch/>
      </xdr:blipFill>
      <xdr:spPr>
        <a:xfrm>
          <a:off x="0" y="812880"/>
          <a:ext cx="5589360" cy="355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38</xdr:row>
      <xdr:rowOff>0</xdr:rowOff>
    </xdr:from>
    <xdr:to>
      <xdr:col>6</xdr:col>
      <xdr:colOff>714600</xdr:colOff>
      <xdr:row>58</xdr:row>
      <xdr:rowOff>106560</xdr:rowOff>
    </xdr:to>
    <xdr:pic>
      <xdr:nvPicPr>
        <xdr:cNvPr id="11" name="Imagen 7" descr=""/>
        <xdr:cNvPicPr/>
      </xdr:nvPicPr>
      <xdr:blipFill>
        <a:blip r:embed="rId2"/>
        <a:stretch/>
      </xdr:blipFill>
      <xdr:spPr>
        <a:xfrm>
          <a:off x="360" y="6177240"/>
          <a:ext cx="5591160" cy="335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690480</xdr:colOff>
      <xdr:row>87</xdr:row>
      <xdr:rowOff>75600</xdr:rowOff>
    </xdr:to>
    <xdr:pic>
      <xdr:nvPicPr>
        <xdr:cNvPr id="12" name="Imagen 8" descr=""/>
        <xdr:cNvPicPr/>
      </xdr:nvPicPr>
      <xdr:blipFill>
        <a:blip r:embed="rId3"/>
        <a:stretch/>
      </xdr:blipFill>
      <xdr:spPr>
        <a:xfrm>
          <a:off x="0" y="10891440"/>
          <a:ext cx="5567400" cy="332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</xdr:colOff>
      <xdr:row>117</xdr:row>
      <xdr:rowOff>0</xdr:rowOff>
    </xdr:from>
    <xdr:to>
      <xdr:col>6</xdr:col>
      <xdr:colOff>401760</xdr:colOff>
      <xdr:row>135</xdr:row>
      <xdr:rowOff>127800</xdr:rowOff>
    </xdr:to>
    <xdr:pic>
      <xdr:nvPicPr>
        <xdr:cNvPr id="13" name="Imagen 10" descr=""/>
        <xdr:cNvPicPr/>
      </xdr:nvPicPr>
      <xdr:blipFill>
        <a:blip r:embed="rId4"/>
        <a:stretch/>
      </xdr:blipFill>
      <xdr:spPr>
        <a:xfrm>
          <a:off x="360" y="19019520"/>
          <a:ext cx="5278320" cy="3053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6" colorId="64" zoomScale="71" zoomScaleNormal="71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n">
        <v>4</v>
      </c>
    </row>
    <row r="5" customFormat="false" ht="12.8" hidden="false" customHeight="false" outlineLevel="0" collapsed="false">
      <c r="A5" s="1" t="s">
        <v>2</v>
      </c>
      <c r="B5" s="1" t="s">
        <v>3</v>
      </c>
      <c r="C5" s="2" t="s">
        <v>4</v>
      </c>
      <c r="D5" s="2" t="s">
        <v>5</v>
      </c>
      <c r="E5" s="2" t="s">
        <v>6</v>
      </c>
    </row>
    <row r="6" customFormat="false" ht="12.8" hidden="false" customHeight="false" outlineLevel="0" collapsed="false">
      <c r="A6" s="1" t="n">
        <f aca="true">ROUND(ROUND(RAND(),2)*10,0)</f>
        <v>5</v>
      </c>
      <c r="B6" s="1" t="n">
        <f aca="false">RANDBETWEEN(B2-2,B2+2)</f>
        <v>5</v>
      </c>
      <c r="C6" s="2" t="n">
        <f aca="false">20+A6</f>
        <v>25</v>
      </c>
      <c r="D6" s="2" t="n">
        <f aca="false">19+A6</f>
        <v>24</v>
      </c>
      <c r="E6" s="2" t="n">
        <f aca="false">22+A6</f>
        <v>27</v>
      </c>
    </row>
    <row r="7" customFormat="false" ht="12.8" hidden="false" customHeight="false" outlineLevel="0" collapsed="false">
      <c r="A7" s="1" t="n">
        <f aca="true">ROUND(ROUND(RAND(),2)*10,0)</f>
        <v>7</v>
      </c>
      <c r="B7" s="1" t="n">
        <f aca="false">RANDBETWEEN(B2-2,B2+2)</f>
        <v>5</v>
      </c>
      <c r="C7" s="2" t="n">
        <f aca="false">20+A7</f>
        <v>27</v>
      </c>
      <c r="D7" s="2" t="n">
        <f aca="false">19+A7</f>
        <v>26</v>
      </c>
      <c r="E7" s="2" t="n">
        <f aca="false">22+A7</f>
        <v>29</v>
      </c>
    </row>
    <row r="8" customFormat="false" ht="12.8" hidden="false" customHeight="false" outlineLevel="0" collapsed="false">
      <c r="A8" s="1" t="n">
        <f aca="true">ROUND(ROUND(RAND(),2)*10,0)</f>
        <v>6</v>
      </c>
      <c r="B8" s="1" t="n">
        <f aca="false">RANDBETWEEN(B2-2,B2+2)</f>
        <v>5</v>
      </c>
      <c r="C8" s="2" t="n">
        <f aca="false">20+A8</f>
        <v>26</v>
      </c>
      <c r="D8" s="2" t="n">
        <f aca="false">19+A8</f>
        <v>25</v>
      </c>
      <c r="E8" s="2" t="n">
        <f aca="false">22+A8</f>
        <v>28</v>
      </c>
    </row>
    <row r="9" customFormat="false" ht="12.8" hidden="false" customHeight="false" outlineLevel="0" collapsed="false">
      <c r="A9" s="1" t="n">
        <f aca="true">ROUND(ROUND(RAND(),2)*10,0)</f>
        <v>1</v>
      </c>
      <c r="B9" s="1" t="n">
        <f aca="false">RANDBETWEEN(B2-2,B2+2)</f>
        <v>2</v>
      </c>
      <c r="C9" s="2" t="n">
        <f aca="false">20+A9</f>
        <v>21</v>
      </c>
      <c r="D9" s="2" t="n">
        <f aca="false">19+A9</f>
        <v>20</v>
      </c>
      <c r="E9" s="2" t="n">
        <f aca="false">22+A9</f>
        <v>23</v>
      </c>
    </row>
    <row r="10" customFormat="false" ht="12.8" hidden="false" customHeight="false" outlineLevel="0" collapsed="false">
      <c r="A10" s="1" t="n">
        <f aca="true">ROUND(ROUND(RAND(),2)*10,0)</f>
        <v>4</v>
      </c>
      <c r="B10" s="1" t="n">
        <f aca="false">RANDBETWEEN(B2-2,B2+2)</f>
        <v>5</v>
      </c>
      <c r="C10" s="2" t="n">
        <f aca="false">20+A10</f>
        <v>24</v>
      </c>
      <c r="D10" s="2" t="n">
        <f aca="false">19+A10</f>
        <v>23</v>
      </c>
      <c r="E10" s="2" t="n">
        <f aca="false">22+A10</f>
        <v>26</v>
      </c>
    </row>
    <row r="11" customFormat="false" ht="12.8" hidden="false" customHeight="false" outlineLevel="0" collapsed="false">
      <c r="A11" s="1" t="n">
        <f aca="true">ROUND(ROUND(RAND(),2)*10,0)</f>
        <v>6</v>
      </c>
      <c r="B11" s="1" t="n">
        <f aca="false">RANDBETWEEN(B2-2,B2+2)</f>
        <v>3</v>
      </c>
      <c r="C11" s="2" t="n">
        <f aca="false">20+A11</f>
        <v>26</v>
      </c>
      <c r="D11" s="2" t="n">
        <f aca="false">19+A11</f>
        <v>25</v>
      </c>
      <c r="E11" s="2" t="n">
        <f aca="false">22+A11</f>
        <v>28</v>
      </c>
    </row>
    <row r="16" customFormat="false" ht="12.8" hidden="false" customHeight="false" outlineLevel="0" collapsed="false">
      <c r="B16" s="1" t="s">
        <v>7</v>
      </c>
      <c r="C16" s="2" t="s">
        <v>4</v>
      </c>
      <c r="D16" s="2" t="s">
        <v>5</v>
      </c>
      <c r="E16" s="2" t="s">
        <v>6</v>
      </c>
    </row>
    <row r="17" customFormat="false" ht="12.8" hidden="false" customHeight="false" outlineLevel="0" collapsed="false">
      <c r="B17" s="2" t="n">
        <f aca="false">ROUND(AVERAGE(C17,D17,E17),2)</f>
        <v>25.33</v>
      </c>
      <c r="C17" s="2" t="n">
        <f aca="false">20+B6</f>
        <v>25</v>
      </c>
      <c r="D17" s="2" t="n">
        <f aca="false">19+B6</f>
        <v>24</v>
      </c>
      <c r="E17" s="2" t="n">
        <f aca="false">22+B6</f>
        <v>27</v>
      </c>
    </row>
    <row r="18" customFormat="false" ht="12.8" hidden="false" customHeight="false" outlineLevel="0" collapsed="false">
      <c r="B18" s="1" t="n">
        <f aca="false">ROUND(AVERAGE(C18,D18,E18),2)</f>
        <v>25.33</v>
      </c>
      <c r="C18" s="2" t="n">
        <f aca="false">20+B7</f>
        <v>25</v>
      </c>
      <c r="D18" s="2" t="n">
        <f aca="false">19+B7</f>
        <v>24</v>
      </c>
      <c r="E18" s="2" t="n">
        <f aca="false">22+B7</f>
        <v>27</v>
      </c>
    </row>
    <row r="19" customFormat="false" ht="12.8" hidden="false" customHeight="false" outlineLevel="0" collapsed="false">
      <c r="B19" s="2" t="n">
        <f aca="false">ROUND(AVERAGE(C19,D19,E19),2)</f>
        <v>25.33</v>
      </c>
      <c r="C19" s="2" t="n">
        <f aca="false">20+B8</f>
        <v>25</v>
      </c>
      <c r="D19" s="2" t="n">
        <f aca="false">19+B8</f>
        <v>24</v>
      </c>
      <c r="E19" s="2" t="n">
        <f aca="false">22+B8</f>
        <v>27</v>
      </c>
    </row>
    <row r="20" customFormat="false" ht="12.8" hidden="false" customHeight="false" outlineLevel="0" collapsed="false">
      <c r="B20" s="2" t="n">
        <f aca="false">ROUND(AVERAGE(C20,D20,E20),2)</f>
        <v>23.33</v>
      </c>
      <c r="C20" s="2" t="n">
        <f aca="false">20+B9</f>
        <v>22</v>
      </c>
      <c r="D20" s="2" t="n">
        <f aca="false">19+B7</f>
        <v>24</v>
      </c>
      <c r="E20" s="2" t="n">
        <f aca="false">22+B9</f>
        <v>24</v>
      </c>
    </row>
    <row r="21" customFormat="false" ht="12.8" hidden="false" customHeight="false" outlineLevel="0" collapsed="false">
      <c r="B21" s="2" t="n">
        <f aca="false">ROUND(AVERAGE(C21,D21,E21),2)</f>
        <v>25.33</v>
      </c>
      <c r="C21" s="2" t="n">
        <f aca="false">20+B10</f>
        <v>25</v>
      </c>
      <c r="D21" s="2" t="n">
        <f aca="false">19+B10</f>
        <v>24</v>
      </c>
      <c r="E21" s="2" t="n">
        <f aca="false">22+B10</f>
        <v>27</v>
      </c>
    </row>
    <row r="22" customFormat="false" ht="12.8" hidden="false" customHeight="false" outlineLevel="0" collapsed="false">
      <c r="B22" s="2" t="n">
        <f aca="false">ROUND(AVERAGE(C22,D22,E22),2)</f>
        <v>23.33</v>
      </c>
      <c r="C22" s="2" t="n">
        <f aca="false">20+B11</f>
        <v>23</v>
      </c>
      <c r="D22" s="2" t="n">
        <f aca="false">19+B11</f>
        <v>22</v>
      </c>
      <c r="E22" s="2" t="n">
        <f aca="false">22+B11</f>
        <v>25</v>
      </c>
    </row>
    <row r="28" customFormat="false" ht="12.8" hidden="false" customHeight="false" outlineLevel="0" collapsed="false">
      <c r="B28" s="1" t="n">
        <f aca="false">ROUND(AVERAGE(B17:B22), 2)</f>
        <v>24.66</v>
      </c>
    </row>
    <row r="30" customFormat="false" ht="12.8" hidden="false" customHeight="false" outlineLevel="0" collapsed="false">
      <c r="B30" s="1" t="n">
        <f aca="false">ROUND(AVERAGE(B17:B22)/100,2)</f>
        <v>0.25</v>
      </c>
      <c r="C30" s="2" t="n">
        <f aca="false">ROUND(AVERAGE(C17:C22)/100,2)</f>
        <v>0.24</v>
      </c>
      <c r="D30" s="1" t="n">
        <f aca="false">ROUND(AVERAGE(D17:D22)/100,2)</f>
        <v>0.24</v>
      </c>
      <c r="E30" s="1" t="n">
        <f aca="false">ROUND(AVERAGE(E17:E22)/100,2)</f>
        <v>0.26</v>
      </c>
    </row>
    <row r="31" customFormat="false" ht="12.8" hidden="false" customHeight="false" outlineLevel="0" collapsed="false">
      <c r="B31" s="1" t="n">
        <v>0.5</v>
      </c>
      <c r="C31" s="1" t="n">
        <v>0.5</v>
      </c>
      <c r="D31" s="1" t="n">
        <v>0.5</v>
      </c>
      <c r="E31" s="1" t="n">
        <v>0.5</v>
      </c>
    </row>
    <row r="32" customFormat="false" ht="12.8" hidden="false" customHeight="false" outlineLevel="0" collapsed="false">
      <c r="B32" s="2" t="n">
        <f aca="false">IF(B30&gt;B31,1,0)</f>
        <v>0</v>
      </c>
      <c r="C32" s="1" t="n">
        <f aca="false">IF(C30&gt;C31,1,0)</f>
        <v>0</v>
      </c>
      <c r="D32" s="2" t="n">
        <f aca="false">IF(D30&gt;D31,1,0)</f>
        <v>0</v>
      </c>
      <c r="E32" s="2" t="n">
        <f aca="false">IF(E30&gt;E31,1,0)</f>
        <v>0</v>
      </c>
    </row>
    <row r="36" customFormat="false" ht="12.8" hidden="false" customHeight="false" outlineLevel="0" collapsed="false">
      <c r="B36" s="3" t="str">
        <f aca="false">IF(B32=0,"Down","Up")</f>
        <v>Down</v>
      </c>
      <c r="C36" s="4" t="str">
        <f aca="false">IF(C32=0,"Down","Up")</f>
        <v>Down</v>
      </c>
      <c r="D36" s="4" t="str">
        <f aca="false">IF(D32=0,"Down","Up")</f>
        <v>Down</v>
      </c>
      <c r="E36" s="4" t="str">
        <f aca="false">IF(E32=0,"Down","Up")</f>
        <v>Down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50"/>
  <sheetViews>
    <sheetView showFormulas="false" showGridLines="true" showRowColHeaders="true" showZeros="true" rightToLeft="false" tabSelected="false" showOutlineSymbols="true" defaultGridColor="true" view="normal" topLeftCell="A28" colorId="64" zoomScale="71" zoomScaleNormal="71" zoomScalePageLayoutView="100" workbookViewId="0">
      <selection pane="topLeft" activeCell="C43" activeCellId="0" sqref="C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16"/>
    <col collapsed="false" customWidth="true" hidden="false" outlineLevel="0" max="3" min="3" style="1" width="13.7"/>
  </cols>
  <sheetData>
    <row r="2" customFormat="false" ht="12.8" hidden="false" customHeight="false" outlineLevel="0" collapsed="false">
      <c r="A2" s="1" t="s">
        <v>1</v>
      </c>
      <c r="B2" s="1" t="n">
        <v>4</v>
      </c>
    </row>
    <row r="4" customFormat="false" ht="12.8" hidden="false" customHeight="false" outlineLevel="0" collapsed="false">
      <c r="A4" s="1" t="s">
        <v>8</v>
      </c>
    </row>
    <row r="5" customFormat="false" ht="12.8" hidden="false" customHeight="false" outlineLevel="0" collapsed="false">
      <c r="B5" s="1"/>
      <c r="C5" s="2"/>
      <c r="D5" s="2"/>
      <c r="E5" s="2"/>
    </row>
    <row r="6" customFormat="false" ht="12.8" hidden="false" customHeight="false" outlineLevel="0" collapsed="false">
      <c r="B6" s="1"/>
      <c r="C6" s="2"/>
      <c r="D6" s="2"/>
      <c r="E6" s="2"/>
    </row>
    <row r="7" customFormat="false" ht="12.8" hidden="false" customHeight="false" outlineLevel="0" collapsed="false">
      <c r="B7" s="1"/>
      <c r="C7" s="2"/>
      <c r="D7" s="2"/>
      <c r="E7" s="2"/>
    </row>
    <row r="8" customFormat="false" ht="12.8" hidden="false" customHeight="false" outlineLevel="0" collapsed="false">
      <c r="B8" s="1"/>
      <c r="C8" s="2"/>
      <c r="D8" s="2"/>
      <c r="E8" s="2"/>
    </row>
    <row r="9" customFormat="false" ht="12.8" hidden="false" customHeight="false" outlineLevel="0" collapsed="false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</row>
    <row r="10" customFormat="false" ht="12.8" hidden="false" customHeight="false" outlineLevel="0" collapsed="false">
      <c r="B10" s="1" t="s">
        <v>7</v>
      </c>
      <c r="C10" s="2" t="s">
        <v>4</v>
      </c>
      <c r="D10" s="2" t="s">
        <v>5</v>
      </c>
      <c r="E10" s="2" t="s">
        <v>6</v>
      </c>
    </row>
    <row r="11" customFormat="false" ht="12.8" hidden="false" customHeight="false" outlineLevel="0" collapsed="false">
      <c r="B11" s="1"/>
      <c r="C11" s="2"/>
      <c r="D11" s="2"/>
      <c r="E11" s="2"/>
    </row>
    <row r="12" customFormat="false" ht="12.8" hidden="false" customHeight="false" outlineLevel="0" collapsed="false">
      <c r="B12" s="1"/>
      <c r="C12" s="2" t="n">
        <v>5</v>
      </c>
      <c r="D12" s="2" t="n">
        <v>9</v>
      </c>
      <c r="E12" s="2" t="n">
        <v>5</v>
      </c>
    </row>
    <row r="13" customFormat="false" ht="12.8" hidden="false" customHeight="false" outlineLevel="0" collapsed="false">
      <c r="B13" s="1"/>
      <c r="C13" s="2" t="n">
        <v>1</v>
      </c>
      <c r="D13" s="2" t="n">
        <v>8</v>
      </c>
      <c r="E13" s="2" t="n">
        <v>2</v>
      </c>
    </row>
    <row r="14" customFormat="false" ht="12.8" hidden="false" customHeight="false" outlineLevel="0" collapsed="false">
      <c r="B14" s="1"/>
      <c r="C14" s="2" t="n">
        <v>2</v>
      </c>
      <c r="D14" s="2" t="n">
        <v>2</v>
      </c>
      <c r="E14" s="2" t="n">
        <v>3</v>
      </c>
    </row>
    <row r="15" customFormat="false" ht="12.8" hidden="false" customHeight="false" outlineLevel="0" collapsed="false">
      <c r="C15" s="2" t="n">
        <v>4</v>
      </c>
      <c r="D15" s="2" t="n">
        <v>1</v>
      </c>
      <c r="E15" s="2" t="n">
        <v>5</v>
      </c>
    </row>
    <row r="16" customFormat="false" ht="12.8" hidden="false" customHeight="false" outlineLevel="0" collapsed="false">
      <c r="C16" s="2"/>
      <c r="D16" s="2"/>
      <c r="E16" s="2"/>
    </row>
    <row r="18" customFormat="false" ht="12.8" hidden="false" customHeight="false" outlineLevel="0" collapsed="false">
      <c r="A18" s="1" t="s">
        <v>14</v>
      </c>
      <c r="B18" s="1" t="s">
        <v>10</v>
      </c>
      <c r="C18" s="1" t="s">
        <v>11</v>
      </c>
      <c r="D18" s="1" t="s">
        <v>12</v>
      </c>
      <c r="E18" s="1" t="s">
        <v>13</v>
      </c>
    </row>
    <row r="19" customFormat="false" ht="12.8" hidden="false" customHeight="false" outlineLevel="0" collapsed="false">
      <c r="B19" s="1" t="s">
        <v>7</v>
      </c>
      <c r="C19" s="2" t="s">
        <v>4</v>
      </c>
      <c r="D19" s="2" t="s">
        <v>5</v>
      </c>
      <c r="E19" s="2" t="s">
        <v>6</v>
      </c>
    </row>
    <row r="20" customFormat="false" ht="12.8" hidden="false" customHeight="false" outlineLevel="0" collapsed="false">
      <c r="B20" s="2"/>
      <c r="C20" s="2" t="n">
        <v>5</v>
      </c>
      <c r="D20" s="2" t="n">
        <v>5</v>
      </c>
      <c r="E20" s="2" t="n">
        <v>5</v>
      </c>
    </row>
    <row r="21" customFormat="false" ht="12.8" hidden="false" customHeight="false" outlineLevel="0" collapsed="false">
      <c r="B21" s="1"/>
      <c r="C21" s="2" t="n">
        <v>4</v>
      </c>
      <c r="D21" s="2" t="n">
        <v>12</v>
      </c>
      <c r="E21" s="2" t="n">
        <v>7</v>
      </c>
    </row>
    <row r="22" customFormat="false" ht="12.8" hidden="false" customHeight="false" outlineLevel="0" collapsed="false">
      <c r="B22" s="2"/>
      <c r="C22" s="2" t="n">
        <v>6</v>
      </c>
      <c r="D22" s="2" t="n">
        <v>5</v>
      </c>
      <c r="E22" s="2" t="n">
        <v>45</v>
      </c>
    </row>
    <row r="23" customFormat="false" ht="12.8" hidden="false" customHeight="false" outlineLevel="0" collapsed="false">
      <c r="B23" s="2"/>
      <c r="C23" s="2" t="n">
        <v>8</v>
      </c>
      <c r="D23" s="2" t="n">
        <v>1</v>
      </c>
      <c r="E23" s="2" t="n">
        <v>1</v>
      </c>
    </row>
    <row r="24" customFormat="false" ht="12.8" hidden="false" customHeight="false" outlineLevel="0" collapsed="false">
      <c r="B24" s="2"/>
      <c r="C24" s="2"/>
      <c r="D24" s="2"/>
      <c r="E24" s="2"/>
    </row>
    <row r="25" customFormat="false" ht="12.8" hidden="false" customHeight="false" outlineLevel="0" collapsed="false">
      <c r="B25" s="2"/>
      <c r="C25" s="2"/>
      <c r="D25" s="2"/>
      <c r="E25" s="2"/>
    </row>
    <row r="27" customFormat="false" ht="12.8" hidden="false" customHeight="false" outlineLevel="0" collapsed="false">
      <c r="A27" s="1" t="s">
        <v>9</v>
      </c>
    </row>
    <row r="28" customFormat="false" ht="12.8" hidden="false" customHeight="false" outlineLevel="0" collapsed="false">
      <c r="C28" s="1" t="n">
        <f aca="false">C12-C12</f>
        <v>0</v>
      </c>
      <c r="D28" s="1" t="n">
        <f aca="false">D12-D12</f>
        <v>0</v>
      </c>
      <c r="E28" s="1" t="n">
        <f aca="false">E12-E12</f>
        <v>0</v>
      </c>
    </row>
    <row r="29" customFormat="false" ht="12.8" hidden="false" customHeight="false" outlineLevel="0" collapsed="false">
      <c r="C29" s="1" t="n">
        <f aca="false">ABS(C13-C12)</f>
        <v>4</v>
      </c>
      <c r="D29" s="1" t="n">
        <f aca="false">ABS(D13-D12)</f>
        <v>1</v>
      </c>
      <c r="E29" s="1" t="n">
        <f aca="false">ABS(E13-E12)</f>
        <v>3</v>
      </c>
    </row>
    <row r="30" customFormat="false" ht="12.8" hidden="false" customHeight="false" outlineLevel="0" collapsed="false">
      <c r="C30" s="1" t="n">
        <f aca="false">ABS(C14-C13)</f>
        <v>1</v>
      </c>
      <c r="D30" s="1" t="n">
        <f aca="false">ABS(D14-D13)</f>
        <v>6</v>
      </c>
      <c r="E30" s="1" t="n">
        <f aca="false">ABS(E14-E12)</f>
        <v>2</v>
      </c>
    </row>
    <row r="31" customFormat="false" ht="12.8" hidden="false" customHeight="false" outlineLevel="0" collapsed="false">
      <c r="C31" s="1" t="n">
        <f aca="false">ABS(C15-C14)</f>
        <v>2</v>
      </c>
      <c r="D31" s="1" t="n">
        <f aca="false">ABS(D15-D14)</f>
        <v>1</v>
      </c>
      <c r="E31" s="1" t="n">
        <f aca="false">ABS(E15-E14)</f>
        <v>2</v>
      </c>
    </row>
    <row r="33" customFormat="false" ht="12.8" hidden="false" customHeight="false" outlineLevel="0" collapsed="false">
      <c r="A33" s="1" t="s">
        <v>15</v>
      </c>
      <c r="C33" s="2" t="n">
        <f aca="false">ROUND(AVERAGE(C28:C31),2)</f>
        <v>1.75</v>
      </c>
      <c r="D33" s="1" t="n">
        <f aca="false">ROUND(AVERAGE(D28:D31),2)</f>
        <v>2</v>
      </c>
      <c r="E33" s="1" t="n">
        <f aca="false">ROUND(AVERAGE(E28:E31),2)</f>
        <v>1.75</v>
      </c>
    </row>
    <row r="35" customFormat="false" ht="12.8" hidden="false" customHeight="false" outlineLevel="0" collapsed="false">
      <c r="B35" s="2"/>
      <c r="C35" s="1" t="n">
        <f aca="false">ROUND(C33/100,2)</f>
        <v>0.02</v>
      </c>
      <c r="D35" s="2" t="n">
        <f aca="false">ROUND(D33/100,2)</f>
        <v>0.02</v>
      </c>
      <c r="E35" s="2" t="n">
        <f aca="false">ROUND(E33/100,2)</f>
        <v>0.02</v>
      </c>
    </row>
    <row r="39" customFormat="false" ht="12.8" hidden="false" customHeight="false" outlineLevel="0" collapsed="false">
      <c r="A39" s="1" t="s">
        <v>14</v>
      </c>
      <c r="C39" s="2"/>
      <c r="D39" s="2"/>
      <c r="E39" s="2"/>
    </row>
    <row r="40" customFormat="false" ht="12.8" hidden="false" customHeight="false" outlineLevel="0" collapsed="false">
      <c r="C40" s="1" t="n">
        <f aca="false">C20-C20</f>
        <v>0</v>
      </c>
      <c r="D40" s="1" t="n">
        <f aca="false">D20-D20</f>
        <v>0</v>
      </c>
      <c r="E40" s="1" t="n">
        <f aca="false">E20-E20</f>
        <v>0</v>
      </c>
    </row>
    <row r="41" customFormat="false" ht="12.8" hidden="false" customHeight="false" outlineLevel="0" collapsed="false">
      <c r="C41" s="1" t="n">
        <f aca="false">ABS(C21-C20)</f>
        <v>1</v>
      </c>
      <c r="D41" s="1" t="n">
        <f aca="false">ABS(D21-D20)</f>
        <v>7</v>
      </c>
      <c r="E41" s="1" t="n">
        <f aca="false">ABS(E21-E20)</f>
        <v>2</v>
      </c>
    </row>
    <row r="42" customFormat="false" ht="12.8" hidden="false" customHeight="false" outlineLevel="0" collapsed="false">
      <c r="C42" s="1" t="n">
        <f aca="false">ABS(C22-C21)</f>
        <v>2</v>
      </c>
      <c r="D42" s="1" t="n">
        <f aca="false">ABS(D22-D21)</f>
        <v>7</v>
      </c>
      <c r="E42" s="1" t="n">
        <f aca="false">ABS(E22-E21)</f>
        <v>38</v>
      </c>
    </row>
    <row r="43" customFormat="false" ht="12.8" hidden="false" customHeight="false" outlineLevel="0" collapsed="false">
      <c r="C43" s="1" t="n">
        <f aca="false">ABS(C23-C22)</f>
        <v>2</v>
      </c>
      <c r="D43" s="1" t="n">
        <f aca="false">ABS(D23-D22)</f>
        <v>4</v>
      </c>
      <c r="E43" s="1" t="n">
        <f aca="false">ABS(E23-E22)</f>
        <v>44</v>
      </c>
    </row>
    <row r="47" customFormat="false" ht="12.8" hidden="false" customHeight="false" outlineLevel="0" collapsed="false">
      <c r="A47" s="1" t="s">
        <v>15</v>
      </c>
      <c r="C47" s="1" t="n">
        <f aca="false">ROUND(AVERAGE(C40:C43),2)</f>
        <v>1.25</v>
      </c>
      <c r="D47" s="1" t="n">
        <f aca="false">ROUND(AVERAGE(D40:D43),2)</f>
        <v>4.5</v>
      </c>
      <c r="E47" s="1" t="n">
        <f aca="false">ROUND(AVERAGE(E40:E43),2)</f>
        <v>21</v>
      </c>
    </row>
    <row r="50" customFormat="false" ht="12.8" hidden="false" customHeight="false" outlineLevel="0" collapsed="false">
      <c r="C50" s="1" t="n">
        <f aca="false">C47/100</f>
        <v>0.0125</v>
      </c>
      <c r="D50" s="1" t="n">
        <f aca="false">D47/100</f>
        <v>0.045</v>
      </c>
      <c r="E50" s="1" t="n">
        <f aca="false">E47/100</f>
        <v>0.21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82"/>
  <sheetViews>
    <sheetView showFormulas="false" showGridLines="true" showRowColHeaders="true" showZeros="true" rightToLeft="false" tabSelected="false" showOutlineSymbols="true" defaultGridColor="true" view="normal" topLeftCell="A397" colorId="64" zoomScale="71" zoomScaleNormal="71" zoomScalePageLayoutView="100" workbookViewId="0">
      <selection pane="topLeft" activeCell="E337" activeCellId="0" sqref="E3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12.2"/>
    <col collapsed="false" customWidth="true" hidden="false" outlineLevel="0" max="3" min="3" style="1" width="15.51"/>
    <col collapsed="false" customWidth="true" hidden="false" outlineLevel="0" max="4" min="4" style="1" width="17.19"/>
    <col collapsed="false" customWidth="true" hidden="false" outlineLevel="0" max="5" min="5" style="1" width="14.69"/>
  </cols>
  <sheetData>
    <row r="1" customFormat="false" ht="12.8" hidden="false" customHeight="false" outlineLevel="0" collapsed="false">
      <c r="A1" s="2" t="s">
        <v>16</v>
      </c>
    </row>
    <row r="3" customFormat="false" ht="12.8" hidden="false" customHeight="false" outlineLevel="0" collapsed="false">
      <c r="A3" s="2" t="s">
        <v>17</v>
      </c>
      <c r="C3" s="2" t="s">
        <v>18</v>
      </c>
    </row>
    <row r="4" customFormat="false" ht="12.8" hidden="false" customHeight="false" outlineLevel="0" collapsed="false">
      <c r="C4" s="2" t="s">
        <v>19</v>
      </c>
    </row>
    <row r="6" customFormat="false" ht="12.8" hidden="false" customHeight="false" outlineLevel="0" collapsed="false">
      <c r="A6" s="2" t="s">
        <v>20</v>
      </c>
    </row>
    <row r="17" customFormat="false" ht="12.8" hidden="false" customHeight="false" outlineLevel="0" collapsed="false">
      <c r="A17" s="2" t="s">
        <v>21</v>
      </c>
    </row>
    <row r="19" customFormat="false" ht="12.8" hidden="false" customHeight="false" outlineLevel="0" collapsed="false">
      <c r="A19" s="2" t="n">
        <v>10034</v>
      </c>
    </row>
    <row r="20" customFormat="false" ht="12.8" hidden="false" customHeight="false" outlineLevel="0" collapsed="false">
      <c r="A20" s="2" t="n">
        <v>11039</v>
      </c>
    </row>
    <row r="21" customFormat="false" ht="12.8" hidden="false" customHeight="false" outlineLevel="0" collapsed="false">
      <c r="A21" s="2" t="n">
        <v>11338</v>
      </c>
    </row>
    <row r="22" customFormat="false" ht="12.8" hidden="false" customHeight="false" outlineLevel="0" collapsed="false">
      <c r="A22" s="2" t="n">
        <v>11322</v>
      </c>
    </row>
    <row r="23" customFormat="false" ht="12.8" hidden="false" customHeight="false" outlineLevel="0" collapsed="false">
      <c r="A23" s="2" t="n">
        <v>11241</v>
      </c>
    </row>
    <row r="32" customFormat="false" ht="12.8" hidden="false" customHeight="false" outlineLevel="0" collapsed="false">
      <c r="A32" s="2" t="n">
        <f aca="false">AVERAGE(A19:A23)</f>
        <v>10994.8</v>
      </c>
      <c r="C32" s="2" t="s">
        <v>20</v>
      </c>
    </row>
    <row r="35" customFormat="false" ht="12.8" hidden="false" customHeight="false" outlineLevel="0" collapsed="false">
      <c r="A35" s="2" t="n">
        <f aca="false">ROUND(A32,0)</f>
        <v>10995</v>
      </c>
      <c r="C35" s="2" t="s">
        <v>22</v>
      </c>
    </row>
    <row r="44" customFormat="false" ht="12.8" hidden="false" customHeight="false" outlineLevel="0" collapsed="false">
      <c r="A44" s="2" t="s">
        <v>23</v>
      </c>
    </row>
    <row r="80" customFormat="false" ht="12.8" hidden="false" customHeight="false" outlineLevel="0" collapsed="false">
      <c r="A80" s="2" t="s">
        <v>24</v>
      </c>
    </row>
    <row r="85" customFormat="false" ht="12.8" hidden="false" customHeight="false" outlineLevel="0" collapsed="false">
      <c r="A85" s="2" t="s">
        <v>25</v>
      </c>
      <c r="B85" s="2" t="n">
        <v>11</v>
      </c>
    </row>
    <row r="87" customFormat="false" ht="12.8" hidden="false" customHeight="false" outlineLevel="0" collapsed="false">
      <c r="F87" s="1" t="n">
        <v>444</v>
      </c>
    </row>
    <row r="88" customFormat="false" ht="12.8" hidden="false" customHeight="false" outlineLevel="0" collapsed="false">
      <c r="A88" s="2" t="s">
        <v>26</v>
      </c>
      <c r="C88" s="2" t="s">
        <v>27</v>
      </c>
    </row>
    <row r="90" customFormat="false" ht="12.8" hidden="false" customHeight="false" outlineLevel="0" collapsed="false">
      <c r="A90" s="1" t="s">
        <v>28</v>
      </c>
    </row>
    <row r="91" customFormat="false" ht="12.8" hidden="false" customHeight="false" outlineLevel="0" collapsed="false">
      <c r="A91" s="1" t="s">
        <v>29</v>
      </c>
      <c r="C91" s="1" t="s">
        <v>5</v>
      </c>
      <c r="E91" s="1" t="s">
        <v>6</v>
      </c>
    </row>
    <row r="92" customFormat="false" ht="12.8" hidden="false" customHeight="false" outlineLevel="0" collapsed="false">
      <c r="A92" s="5" t="n">
        <v>25.5</v>
      </c>
      <c r="B92" s="1" t="n">
        <f aca="false">A92*100</f>
        <v>2550</v>
      </c>
      <c r="C92" s="1" t="n">
        <v>24.5</v>
      </c>
      <c r="E92" s="1" t="n">
        <v>25.75</v>
      </c>
    </row>
    <row r="93" customFormat="false" ht="12.8" hidden="false" customHeight="false" outlineLevel="0" collapsed="false">
      <c r="A93" s="5" t="n">
        <v>25.07</v>
      </c>
      <c r="C93" s="1" t="n">
        <v>24.01</v>
      </c>
      <c r="E93" s="1" t="n">
        <v>25.76</v>
      </c>
    </row>
    <row r="94" customFormat="false" ht="12.8" hidden="false" customHeight="false" outlineLevel="0" collapsed="false">
      <c r="A94" s="5" t="n">
        <v>25.21</v>
      </c>
      <c r="C94" s="1" t="n">
        <v>25.21</v>
      </c>
      <c r="E94" s="1" t="n">
        <v>25.77</v>
      </c>
    </row>
    <row r="95" customFormat="false" ht="12.8" hidden="false" customHeight="false" outlineLevel="0" collapsed="false">
      <c r="A95" s="5" t="n">
        <v>25.04</v>
      </c>
      <c r="C95" s="1" t="n">
        <v>25.04</v>
      </c>
      <c r="E95" s="1" t="n">
        <v>25.78</v>
      </c>
    </row>
    <row r="98" customFormat="false" ht="12.8" hidden="false" customHeight="false" outlineLevel="0" collapsed="false">
      <c r="A98" s="1" t="n">
        <f aca="false">ROUND(AVERAGE(A92:A95),2)</f>
        <v>25.21</v>
      </c>
      <c r="C98" s="1" t="n">
        <f aca="false">ROUND(AVERAGE(C92:C95),2)</f>
        <v>24.69</v>
      </c>
      <c r="E98" s="1" t="n">
        <f aca="false">ROUND(AVERAGE(E92:E95),2)</f>
        <v>25.77</v>
      </c>
    </row>
    <row r="236" customFormat="false" ht="12.8" hidden="false" customHeight="false" outlineLevel="0" collapsed="false">
      <c r="E236" s="6"/>
    </row>
    <row r="309" customFormat="false" ht="12.8" hidden="false" customHeight="false" outlineLevel="0" collapsed="false">
      <c r="A309" s="1" t="s">
        <v>30</v>
      </c>
    </row>
    <row r="310" customFormat="false" ht="12.8" hidden="false" customHeight="false" outlineLevel="0" collapsed="false">
      <c r="A310" s="1" t="s">
        <v>31</v>
      </c>
    </row>
    <row r="312" customFormat="false" ht="12.8" hidden="false" customHeight="false" outlineLevel="0" collapsed="false">
      <c r="A312" s="1" t="s">
        <v>32</v>
      </c>
    </row>
    <row r="315" customFormat="false" ht="12.8" hidden="false" customHeight="false" outlineLevel="0" collapsed="false">
      <c r="A315" s="1" t="s">
        <v>33</v>
      </c>
    </row>
    <row r="316" customFormat="false" ht="12.8" hidden="false" customHeight="false" outlineLevel="0" collapsed="false">
      <c r="A316" s="1" t="s">
        <v>34</v>
      </c>
    </row>
    <row r="319" customFormat="false" ht="12.8" hidden="false" customHeight="false" outlineLevel="0" collapsed="false">
      <c r="A319" s="1" t="s">
        <v>35</v>
      </c>
    </row>
    <row r="320" customFormat="false" ht="12.8" hidden="false" customHeight="false" outlineLevel="0" collapsed="false">
      <c r="A320" s="1" t="s">
        <v>36</v>
      </c>
    </row>
    <row r="321" customFormat="false" ht="12.8" hidden="false" customHeight="false" outlineLevel="0" collapsed="false">
      <c r="A321" s="1" t="s">
        <v>37</v>
      </c>
    </row>
    <row r="331" customFormat="false" ht="12.8" hidden="false" customHeight="false" outlineLevel="0" collapsed="false">
      <c r="A331" s="1" t="s">
        <v>38</v>
      </c>
    </row>
    <row r="332" customFormat="false" ht="12.8" hidden="false" customHeight="false" outlineLevel="0" collapsed="false">
      <c r="A332" s="1" t="s">
        <v>39</v>
      </c>
    </row>
    <row r="334" customFormat="false" ht="12.8" hidden="false" customHeight="false" outlineLevel="0" collapsed="false">
      <c r="A334" s="1" t="s">
        <v>40</v>
      </c>
    </row>
    <row r="335" customFormat="false" ht="12.8" hidden="false" customHeight="false" outlineLevel="0" collapsed="false">
      <c r="A335" s="1" t="s">
        <v>41</v>
      </c>
    </row>
    <row r="338" customFormat="false" ht="12.8" hidden="false" customHeight="false" outlineLevel="0" collapsed="false">
      <c r="A338" s="1" t="s">
        <v>42</v>
      </c>
    </row>
    <row r="339" customFormat="false" ht="12.8" hidden="false" customHeight="false" outlineLevel="0" collapsed="false">
      <c r="A339" s="1" t="s">
        <v>43</v>
      </c>
    </row>
    <row r="340" customFormat="false" ht="12.8" hidden="false" customHeight="false" outlineLevel="0" collapsed="false">
      <c r="A340" s="1" t="s">
        <v>44</v>
      </c>
    </row>
    <row r="345" customFormat="false" ht="12.8" hidden="false" customHeight="false" outlineLevel="0" collapsed="false">
      <c r="A345" s="1" t="s">
        <v>4</v>
      </c>
      <c r="B345" s="2" t="s">
        <v>5</v>
      </c>
      <c r="C345" s="2" t="s">
        <v>6</v>
      </c>
      <c r="D345" s="2" t="s">
        <v>45</v>
      </c>
    </row>
    <row r="347" customFormat="false" ht="12.8" hidden="false" customHeight="false" outlineLevel="0" collapsed="false">
      <c r="A347" s="1" t="n">
        <v>20.43</v>
      </c>
      <c r="B347" s="1" t="n">
        <v>19.49</v>
      </c>
      <c r="C347" s="1" t="n">
        <v>15.49</v>
      </c>
      <c r="D347" s="1" t="n">
        <v>15.42</v>
      </c>
    </row>
    <row r="348" customFormat="false" ht="12.8" hidden="false" customHeight="false" outlineLevel="0" collapsed="false">
      <c r="A348" s="1" t="n">
        <v>20.41</v>
      </c>
      <c r="B348" s="1" t="n">
        <v>17.44</v>
      </c>
      <c r="C348" s="1" t="n">
        <v>14.15</v>
      </c>
      <c r="D348" s="1" t="n">
        <v>11.51</v>
      </c>
    </row>
    <row r="349" customFormat="false" ht="12.8" hidden="false" customHeight="false" outlineLevel="0" collapsed="false">
      <c r="A349" s="1" t="n">
        <v>20.49</v>
      </c>
      <c r="B349" s="1" t="n">
        <v>19.41</v>
      </c>
      <c r="C349" s="1" t="n">
        <v>14.59</v>
      </c>
      <c r="D349" s="1" t="n">
        <v>15.45</v>
      </c>
    </row>
    <row r="350" customFormat="false" ht="12.8" hidden="false" customHeight="false" outlineLevel="0" collapsed="false">
      <c r="A350" s="1" t="n">
        <v>20.45</v>
      </c>
      <c r="B350" s="1" t="n">
        <v>15.45</v>
      </c>
      <c r="C350" s="1" t="n">
        <v>17.54</v>
      </c>
      <c r="D350" s="1" t="n">
        <v>15.79</v>
      </c>
    </row>
    <row r="351" customFormat="false" ht="12.8" hidden="false" customHeight="false" outlineLevel="0" collapsed="false">
      <c r="A351" s="1" t="n">
        <v>20.14</v>
      </c>
      <c r="B351" s="1" t="n">
        <v>17.45</v>
      </c>
      <c r="C351" s="1" t="n">
        <v>17.47</v>
      </c>
      <c r="D351" s="1" t="n">
        <v>15.42</v>
      </c>
    </row>
    <row r="352" customFormat="false" ht="12.8" hidden="false" customHeight="false" outlineLevel="0" collapsed="false">
      <c r="A352" s="1" t="n">
        <v>22.54</v>
      </c>
      <c r="B352" s="1" t="n">
        <v>15.44</v>
      </c>
      <c r="C352" s="1" t="n">
        <v>15.49</v>
      </c>
      <c r="D352" s="1" t="n">
        <v>14.15</v>
      </c>
    </row>
    <row r="356" customFormat="false" ht="12.8" hidden="false" customHeight="false" outlineLevel="0" collapsed="false">
      <c r="A356" s="1" t="n">
        <f aca="true">RAND()</f>
        <v>0.665508930866492</v>
      </c>
    </row>
    <row r="358" customFormat="false" ht="12.8" hidden="false" customHeight="false" outlineLevel="0" collapsed="false">
      <c r="A358" s="1" t="n">
        <f aca="true">RAND()</f>
        <v>0.883984670086569</v>
      </c>
      <c r="B358" s="1" t="n">
        <v>54.5</v>
      </c>
      <c r="D358" s="2" t="s">
        <v>46</v>
      </c>
    </row>
    <row r="359" customFormat="false" ht="12.8" hidden="false" customHeight="false" outlineLevel="0" collapsed="false">
      <c r="D359" s="2" t="s">
        <v>47</v>
      </c>
    </row>
    <row r="360" customFormat="false" ht="12.8" hidden="false" customHeight="false" outlineLevel="0" collapsed="false">
      <c r="A360" s="1" t="n">
        <v>0.5</v>
      </c>
      <c r="B360" s="1" t="n">
        <v>5.5</v>
      </c>
      <c r="D360" s="2" t="s">
        <v>48</v>
      </c>
    </row>
    <row r="361" customFormat="false" ht="12.8" hidden="false" customHeight="false" outlineLevel="0" collapsed="false">
      <c r="D361" s="2" t="s">
        <v>49</v>
      </c>
    </row>
    <row r="365" customFormat="false" ht="12.8" hidden="false" customHeight="false" outlineLevel="0" collapsed="false">
      <c r="A365" s="1" t="s">
        <v>50</v>
      </c>
    </row>
    <row r="367" customFormat="false" ht="12.8" hidden="false" customHeight="false" outlineLevel="0" collapsed="false">
      <c r="A367" s="1" t="s">
        <v>51</v>
      </c>
      <c r="C367" s="2" t="s">
        <v>4</v>
      </c>
      <c r="D367" s="2" t="s">
        <v>5</v>
      </c>
      <c r="E367" s="2" t="s">
        <v>6</v>
      </c>
    </row>
    <row r="368" customFormat="false" ht="12.8" hidden="false" customHeight="false" outlineLevel="0" collapsed="false">
      <c r="A368" s="1" t="n">
        <f aca="true">ROUND(ROUND(RAND(),2)*10,0)</f>
        <v>9</v>
      </c>
      <c r="C368" s="2" t="n">
        <f aca="false">20+A368</f>
        <v>29</v>
      </c>
      <c r="D368" s="2" t="n">
        <f aca="false">19+A368</f>
        <v>28</v>
      </c>
      <c r="E368" s="2" t="n">
        <f aca="false">22+A368</f>
        <v>31</v>
      </c>
    </row>
    <row r="369" customFormat="false" ht="12.8" hidden="false" customHeight="false" outlineLevel="0" collapsed="false">
      <c r="A369" s="1" t="n">
        <f aca="true">ROUND(ROUND(RAND(),2)*10,0)</f>
        <v>9</v>
      </c>
      <c r="C369" s="2" t="n">
        <f aca="false">20+A369</f>
        <v>29</v>
      </c>
      <c r="D369" s="2" t="n">
        <f aca="false">19+A369</f>
        <v>28</v>
      </c>
      <c r="E369" s="2" t="n">
        <f aca="false">22+A369</f>
        <v>31</v>
      </c>
    </row>
    <row r="370" customFormat="false" ht="12.8" hidden="false" customHeight="false" outlineLevel="0" collapsed="false">
      <c r="A370" s="1" t="n">
        <f aca="true">ROUND(ROUND(RAND(),2)*10,0)</f>
        <v>7</v>
      </c>
      <c r="C370" s="2" t="n">
        <f aca="false">20+A370</f>
        <v>27</v>
      </c>
      <c r="D370" s="2" t="n">
        <f aca="false">19+A370</f>
        <v>26</v>
      </c>
      <c r="E370" s="2" t="n">
        <f aca="false">22+A370</f>
        <v>29</v>
      </c>
    </row>
    <row r="371" customFormat="false" ht="12.8" hidden="false" customHeight="false" outlineLevel="0" collapsed="false">
      <c r="A371" s="1" t="n">
        <f aca="true">ROUND(ROUND(RAND(),2)*10,0)</f>
        <v>4</v>
      </c>
      <c r="C371" s="2" t="n">
        <f aca="false">20+A371</f>
        <v>24</v>
      </c>
      <c r="D371" s="2" t="n">
        <f aca="false">19+A371</f>
        <v>23</v>
      </c>
      <c r="E371" s="2" t="n">
        <f aca="false">22+A371</f>
        <v>26</v>
      </c>
    </row>
    <row r="372" customFormat="false" ht="12.8" hidden="false" customHeight="false" outlineLevel="0" collapsed="false">
      <c r="A372" s="1" t="n">
        <f aca="true">ROUND(ROUND(RAND(),2)*10,0)</f>
        <v>8</v>
      </c>
      <c r="C372" s="2" t="n">
        <f aca="false">20+A372</f>
        <v>28</v>
      </c>
      <c r="D372" s="2" t="n">
        <f aca="false">19+A372</f>
        <v>27</v>
      </c>
      <c r="E372" s="2" t="n">
        <f aca="false">22+A372</f>
        <v>30</v>
      </c>
    </row>
    <row r="373" customFormat="false" ht="12.8" hidden="false" customHeight="false" outlineLevel="0" collapsed="false">
      <c r="A373" s="1" t="n">
        <f aca="true">ROUND(ROUND(RAND(),2)*10,0)</f>
        <v>5</v>
      </c>
      <c r="C373" s="2" t="n">
        <f aca="false">20+A373</f>
        <v>25</v>
      </c>
      <c r="D373" s="2" t="n">
        <f aca="false">19+A373</f>
        <v>24</v>
      </c>
      <c r="E373" s="2" t="n">
        <f aca="false">22+A373</f>
        <v>27</v>
      </c>
    </row>
    <row r="376" customFormat="false" ht="12.8" hidden="false" customHeight="false" outlineLevel="0" collapsed="false">
      <c r="A376" s="1" t="s">
        <v>52</v>
      </c>
    </row>
    <row r="378" customFormat="false" ht="12.8" hidden="false" customHeight="false" outlineLevel="0" collapsed="false">
      <c r="A378" s="1" t="n">
        <v>5</v>
      </c>
      <c r="B378" s="1" t="s">
        <v>53</v>
      </c>
    </row>
    <row r="380" customFormat="false" ht="12.8" hidden="false" customHeight="false" outlineLevel="0" collapsed="false">
      <c r="A380" s="1" t="n">
        <f aca="false">RANDBETWEEN(A378-2,A378+2)</f>
        <v>7</v>
      </c>
      <c r="B380" s="1" t="s">
        <v>54</v>
      </c>
    </row>
    <row r="382" customFormat="false" ht="12.8" hidden="false" customHeight="false" outlineLevel="0" collapsed="false">
      <c r="B382" s="1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55" colorId="64" zoomScale="71" zoomScaleNormal="71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29</v>
      </c>
      <c r="C2" s="1" t="s">
        <v>5</v>
      </c>
      <c r="E2" s="1" t="s">
        <v>6</v>
      </c>
    </row>
    <row r="3" customFormat="false" ht="12.8" hidden="false" customHeight="false" outlineLevel="0" collapsed="false">
      <c r="A3" s="5" t="n">
        <v>25.5</v>
      </c>
      <c r="C3" s="1" t="n">
        <v>24.5</v>
      </c>
      <c r="E3" s="1" t="n">
        <v>25.75</v>
      </c>
    </row>
    <row r="4" customFormat="false" ht="12.8" hidden="false" customHeight="false" outlineLevel="0" collapsed="false">
      <c r="A4" s="5" t="n">
        <v>25.07</v>
      </c>
      <c r="C4" s="1" t="n">
        <v>24.01</v>
      </c>
      <c r="E4" s="1" t="n">
        <v>25.76</v>
      </c>
    </row>
    <row r="5" customFormat="false" ht="12.8" hidden="false" customHeight="false" outlineLevel="0" collapsed="false">
      <c r="A5" s="5" t="n">
        <v>25.21</v>
      </c>
      <c r="C5" s="1" t="n">
        <v>25.21</v>
      </c>
      <c r="E5" s="1" t="n">
        <v>25.77</v>
      </c>
    </row>
    <row r="6" customFormat="false" ht="12.8" hidden="false" customHeight="false" outlineLevel="0" collapsed="false">
      <c r="A6" s="5" t="n">
        <v>25.04</v>
      </c>
      <c r="C6" s="1" t="n">
        <v>25.04</v>
      </c>
      <c r="E6" s="1" t="n">
        <v>25.78</v>
      </c>
    </row>
    <row r="9" customFormat="false" ht="12.8" hidden="false" customHeight="false" outlineLevel="0" collapsed="false">
      <c r="A9" s="1" t="n">
        <f aca="false">ROUND(AVERAGE(A3:A6),2)</f>
        <v>25.21</v>
      </c>
      <c r="C9" s="1" t="n">
        <f aca="false">ROUND(AVERAGE(C3:C6),2)</f>
        <v>24.69</v>
      </c>
      <c r="E9" s="1" t="n">
        <f aca="false">ROUND(AVERAGE(E3:E6),2)</f>
        <v>25.77</v>
      </c>
    </row>
    <row r="14" customFormat="false" ht="12.8" hidden="false" customHeight="false" outlineLevel="0" collapsed="false">
      <c r="A14" s="7" t="s">
        <v>56</v>
      </c>
      <c r="B14" s="7"/>
      <c r="C14" s="7"/>
      <c r="D14" s="7"/>
      <c r="E14" s="7"/>
    </row>
    <row r="17" customFormat="false" ht="12.8" hidden="false" customHeight="false" outlineLevel="0" collapsed="false">
      <c r="A17" s="1" t="n">
        <f aca="false">ROUND(AVERAGE(A9,C9,E9),2)</f>
        <v>25.22</v>
      </c>
    </row>
    <row r="20" customFormat="false" ht="12.8" hidden="false" customHeight="false" outlineLevel="0" collapsed="false">
      <c r="A20" s="1" t="s">
        <v>57</v>
      </c>
    </row>
    <row r="21" customFormat="false" ht="12.8" hidden="false" customHeight="false" outlineLevel="0" collapsed="false">
      <c r="A21" s="1" t="s">
        <v>58</v>
      </c>
    </row>
    <row r="24" customFormat="false" ht="12.8" hidden="false" customHeight="false" outlineLevel="0" collapsed="false">
      <c r="A24" s="1" t="s">
        <v>59</v>
      </c>
    </row>
  </sheetData>
  <mergeCells count="1">
    <mergeCell ref="A14:E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01"/>
  <sheetViews>
    <sheetView showFormulas="false" showGridLines="true" showRowColHeaders="true" showZeros="true" rightToLeft="false" tabSelected="false" showOutlineSymbols="true" defaultGridColor="true" view="normal" topLeftCell="A10" colorId="64" zoomScale="71" zoomScaleNormal="71" zoomScalePageLayoutView="100" workbookViewId="0">
      <selection pane="topLeft" activeCell="A104" activeCellId="0" sqref="A10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 t="s">
        <v>29</v>
      </c>
      <c r="C3" s="1" t="s">
        <v>5</v>
      </c>
      <c r="E3" s="1" t="s">
        <v>6</v>
      </c>
    </row>
    <row r="4" customFormat="false" ht="12.8" hidden="false" customHeight="false" outlineLevel="0" collapsed="false">
      <c r="A4" s="5" t="n">
        <v>25.5</v>
      </c>
      <c r="C4" s="1" t="n">
        <v>24.5</v>
      </c>
      <c r="E4" s="1" t="n">
        <v>25.75</v>
      </c>
    </row>
    <row r="5" customFormat="false" ht="12.8" hidden="false" customHeight="false" outlineLevel="0" collapsed="false">
      <c r="A5" s="5" t="n">
        <v>25.07</v>
      </c>
      <c r="C5" s="1" t="n">
        <v>24.01</v>
      </c>
      <c r="E5" s="1" t="n">
        <v>25.76</v>
      </c>
    </row>
    <row r="6" customFormat="false" ht="12.8" hidden="false" customHeight="false" outlineLevel="0" collapsed="false">
      <c r="A6" s="5" t="n">
        <v>25.21</v>
      </c>
      <c r="C6" s="1" t="n">
        <v>25.21</v>
      </c>
      <c r="E6" s="1" t="n">
        <v>25.77</v>
      </c>
    </row>
    <row r="7" customFormat="false" ht="12.8" hidden="false" customHeight="false" outlineLevel="0" collapsed="false">
      <c r="A7" s="5" t="n">
        <v>25.04</v>
      </c>
      <c r="C7" s="1" t="n">
        <v>25.04</v>
      </c>
      <c r="E7" s="1" t="n">
        <v>25.78</v>
      </c>
    </row>
    <row r="10" customFormat="false" ht="12.8" hidden="false" customHeight="false" outlineLevel="0" collapsed="false">
      <c r="A10" s="1" t="n">
        <f aca="false">ROUND(AVERAGE(A4:A7),2)</f>
        <v>25.21</v>
      </c>
      <c r="C10" s="1" t="n">
        <f aca="false">ROUND(AVERAGE(C4:C7),2)</f>
        <v>24.69</v>
      </c>
      <c r="E10" s="1" t="n">
        <f aca="false">ROUND(AVERAGE(E4:E7),2)</f>
        <v>25.77</v>
      </c>
    </row>
    <row r="51" customFormat="false" ht="12.8" hidden="false" customHeight="false" outlineLevel="0" collapsed="false">
      <c r="A51" s="1" t="s">
        <v>60</v>
      </c>
    </row>
    <row r="52" customFormat="false" ht="12.8" hidden="false" customHeight="false" outlineLevel="0" collapsed="false">
      <c r="A52" s="1" t="s">
        <v>61</v>
      </c>
    </row>
    <row r="54" customFormat="false" ht="12.8" hidden="false" customHeight="false" outlineLevel="0" collapsed="false">
      <c r="A54" s="1" t="s">
        <v>62</v>
      </c>
    </row>
    <row r="59" customFormat="false" ht="12.8" hidden="false" customHeight="false" outlineLevel="0" collapsed="false">
      <c r="A59" s="1" t="s">
        <v>63</v>
      </c>
    </row>
    <row r="92" customFormat="false" ht="12.8" hidden="false" customHeight="false" outlineLevel="0" collapsed="false">
      <c r="A92" s="1" t="s">
        <v>64</v>
      </c>
    </row>
    <row r="95" customFormat="false" ht="12.8" hidden="false" customHeight="false" outlineLevel="0" collapsed="false">
      <c r="A95" s="1" t="s">
        <v>65</v>
      </c>
    </row>
    <row r="99" customFormat="false" ht="12.8" hidden="false" customHeight="false" outlineLevel="0" collapsed="false">
      <c r="A99" s="1" t="s">
        <v>66</v>
      </c>
    </row>
    <row r="101" customFormat="false" ht="12.8" hidden="false" customHeight="false" outlineLevel="0" collapsed="false">
      <c r="A101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0:A95"/>
  <sheetViews>
    <sheetView showFormulas="false" showGridLines="true" showRowColHeaders="true" showZeros="true" rightToLeft="false" tabSelected="true" showOutlineSymbols="true" defaultGridColor="true" view="normal" topLeftCell="A118" colorId="64" zoomScale="71" zoomScaleNormal="71" zoomScalePageLayoutView="100" workbookViewId="0">
      <selection pane="topLeft" activeCell="F147" activeCellId="0" sqref="F147"/>
    </sheetView>
  </sheetViews>
  <sheetFormatPr defaultColWidth="11.53515625" defaultRowHeight="12.8" zeroHeight="false" outlineLevelRow="0" outlineLevelCol="0"/>
  <sheetData>
    <row r="30" customFormat="false" ht="12.8" hidden="false" customHeight="false" outlineLevel="0" collapsed="false">
      <c r="A30" s="1" t="s">
        <v>68</v>
      </c>
    </row>
    <row r="31" customFormat="false" ht="12.8" hidden="false" customHeight="false" outlineLevel="0" collapsed="false">
      <c r="A31" s="2" t="s">
        <v>69</v>
      </c>
    </row>
    <row r="95" customFormat="false" ht="12.8" hidden="false" customHeight="false" outlineLevel="0" collapsed="false">
      <c r="A95" s="1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22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 t="s">
        <v>71</v>
      </c>
    </row>
    <row r="6" customFormat="false" ht="12.8" hidden="false" customHeight="false" outlineLevel="0" collapsed="false">
      <c r="A6" s="1" t="s">
        <v>72</v>
      </c>
    </row>
    <row r="11" customFormat="false" ht="12.8" hidden="false" customHeight="false" outlineLevel="0" collapsed="false">
      <c r="A11" s="1" t="s">
        <v>73</v>
      </c>
    </row>
    <row r="13" customFormat="false" ht="12.8" hidden="false" customHeight="false" outlineLevel="0" collapsed="false">
      <c r="A13" s="1" t="s">
        <v>74</v>
      </c>
    </row>
    <row r="16" customFormat="false" ht="12.8" hidden="false" customHeight="false" outlineLevel="0" collapsed="false">
      <c r="A16" s="1" t="s">
        <v>75</v>
      </c>
    </row>
    <row r="18" customFormat="false" ht="12.8" hidden="false" customHeight="false" outlineLevel="0" collapsed="false">
      <c r="A18" s="1" t="s">
        <v>76</v>
      </c>
    </row>
    <row r="22" customFormat="false" ht="12.8" hidden="false" customHeight="false" outlineLevel="0" collapsed="false">
      <c r="A22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2024-05-16T19:31:04Z</dcterms:created>
  <dc:creator/>
  <dc:description/>
  <dc:language>es-ES</dc:language>
  <cp:lastModifiedBy/>
  <dcterms:modified xsi:type="dcterms:W3CDTF">2024-06-15T08:26:50Z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