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metadata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"all_samples-hsapiens.csv"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<sst xmlns="http://schemas.openxmlformats.org/spreadsheetml/2006/main" count="480" uniqueCount="125">
  <si>
    <t xml:space="preserve">Sample ID</t>
  </si>
  <si>
    <t xml:space="preserve">figure label</t>
  </si>
  <si>
    <t xml:space="preserve">experiment_name</t>
  </si>
  <si>
    <t xml:space="preserve">Tube label</t>
  </si>
  <si>
    <t xml:space="preserve">Alias</t>
  </si>
  <si>
    <t xml:space="preserve">condition</t>
  </si>
  <si>
    <t xml:space="preserve">batch</t>
  </si>
  <si>
    <t xml:space="preserve">another_batch</t>
  </si>
  <si>
    <t xml:space="preserve">Pathogen strain</t>
  </si>
  <si>
    <t xml:space="preserve">label</t>
  </si>
  <si>
    <t xml:space="preserve">donor</t>
  </si>
  <si>
    <t xml:space="preserve">time</t>
  </si>
  <si>
    <t xml:space="preserve">pct_mapped_parasite</t>
  </si>
  <si>
    <t xml:space="preserve">pct_category</t>
  </si>
  <si>
    <t xml:space="preserve">state</t>
  </si>
  <si>
    <t xml:space="preserve">Source Lab</t>
  </si>
  <si>
    <t xml:space="preserve">Expt date</t>
  </si>
  <si>
    <t xml:space="preserve">Exp person</t>
  </si>
  <si>
    <t xml:space="preserve">Pathogen</t>
  </si>
  <si>
    <t xml:space="preserve">No of pathogens</t>
  </si>
  <si>
    <t xml:space="preserve">Host</t>
  </si>
  <si>
    <t xml:space="preserve">Host cell type</t>
  </si>
  <si>
    <t xml:space="preserve">No of host cells</t>
  </si>
  <si>
    <t xml:space="preserve">Infection period (hpi)/time of harvest</t>
  </si>
  <si>
    <t xml:space="preserve">MOI exposure</t>
  </si>
  <si>
    <t xml:space="preserve">Parasites per cell</t>
  </si>
  <si>
    <t xml:space="preserve">pct Inf</t>
  </si>
  <si>
    <t xml:space="preserve">RNA (ng/ul)</t>
  </si>
  <si>
    <t xml:space="preserve">RNA QC Passed</t>
  </si>
  <si>
    <t xml:space="preserve">Library const</t>
  </si>
  <si>
    <t xml:space="preserve">Lib QC Passed</t>
  </si>
  <si>
    <t xml:space="preserve">Index</t>
  </si>
  <si>
    <t xml:space="preserve">Index sequence</t>
  </si>
  <si>
    <t xml:space="preserve">Descripton and Remarks</t>
  </si>
  <si>
    <t xml:space="preserve">Observation</t>
  </si>
  <si>
    <t xml:space="preserve">lowercaseid</t>
  </si>
  <si>
    <t xml:space="preserve">humanfile</t>
  </si>
  <si>
    <t xml:space="preserve">parasitefile</t>
  </si>
  <si>
    <t xml:space="preserve">HPGL0630</t>
  </si>
  <si>
    <t xml:space="preserve">uninf</t>
  </si>
  <si>
    <t xml:space="preserve">infection</t>
  </si>
  <si>
    <t xml:space="preserve">PG108 PBMC NIL-1</t>
  </si>
  <si>
    <t xml:space="preserve">Healthy-Uninfected</t>
  </si>
  <si>
    <t xml:space="preserve">d108</t>
  </si>
  <si>
    <t xml:space="preserve">a</t>
  </si>
  <si>
    <t xml:space="preserve">none</t>
  </si>
  <si>
    <t xml:space="preserve">uninf_2</t>
  </si>
  <si>
    <t xml:space="preserve">undef</t>
  </si>
  <si>
    <t xml:space="preserve">uninfected</t>
  </si>
  <si>
    <t xml:space="preserve">Ade</t>
  </si>
  <si>
    <t xml:space="preserve">Adriana/Mariana</t>
  </si>
  <si>
    <t xml:space="preserve">Human</t>
  </si>
  <si>
    <t xml:space="preserve">PBMCs</t>
  </si>
  <si>
    <t xml:space="preserve">10 mill</t>
  </si>
  <si>
    <t xml:space="preserve">24h</t>
  </si>
  <si>
    <t xml:space="preserve">Y</t>
  </si>
  <si>
    <t xml:space="preserve">Adelaida</t>
  </si>
  <si>
    <t xml:space="preserve">Library constructed with 1ug total RNA.</t>
  </si>
  <si>
    <t xml:space="preserve">HPGL0631</t>
  </si>
  <si>
    <t xml:space="preserve">ch5430</t>
  </si>
  <si>
    <t xml:space="preserve">PG108 PBMC 5430-1</t>
  </si>
  <si>
    <t xml:space="preserve">Healthy-Chronic</t>
  </si>
  <si>
    <t xml:space="preserve">chr</t>
  </si>
  <si>
    <t xml:space="preserve">s5430</t>
  </si>
  <si>
    <t xml:space="preserve">chr_5430</t>
  </si>
  <si>
    <t xml:space="preserve">chronic</t>
  </si>
  <si>
    <t xml:space="preserve">Lp</t>
  </si>
  <si>
    <t xml:space="preserve">1:10 (in realtion to 10% monocytes)</t>
  </si>
  <si>
    <t xml:space="preserve">unknown</t>
  </si>
  <si>
    <t xml:space="preserve">preprocessing/hpgl0631/outputs/tophat_lpanamensis/accepted_paired.count.xz</t>
  </si>
  <si>
    <t xml:space="preserve">HPGL0632</t>
  </si>
  <si>
    <t xml:space="preserve">ch5397</t>
  </si>
  <si>
    <t xml:space="preserve">PG108 PBMC 5397-1</t>
  </si>
  <si>
    <t xml:space="preserve">s5397</t>
  </si>
  <si>
    <t xml:space="preserve">chr_5397</t>
  </si>
  <si>
    <t xml:space="preserve">preprocessing/hpgl0632/outputs/tophat_lpanamensis/accepted_paired.count.xz</t>
  </si>
  <si>
    <t xml:space="preserve">HPGL0635</t>
  </si>
  <si>
    <t xml:space="preserve">sh1022</t>
  </si>
  <si>
    <t xml:space="preserve">PG108 PBMC 1022-1</t>
  </si>
  <si>
    <t xml:space="preserve">Healthy-Self Healing</t>
  </si>
  <si>
    <t xml:space="preserve">sh</t>
  </si>
  <si>
    <t xml:space="preserve">s1022</t>
  </si>
  <si>
    <t xml:space="preserve">sh_1022</t>
  </si>
  <si>
    <t xml:space="preserve">self_heal</t>
  </si>
  <si>
    <t xml:space="preserve">preprocessing/hpgl0635/outputs/tophat_lpanamensis/accepted_paired.count.xz</t>
  </si>
  <si>
    <t xml:space="preserve">HPGL0636</t>
  </si>
  <si>
    <t xml:space="preserve">sh2189</t>
  </si>
  <si>
    <t xml:space="preserve">PG108 PBMC 2189-1</t>
  </si>
  <si>
    <t xml:space="preserve">s2189</t>
  </si>
  <si>
    <t xml:space="preserve">sh_2189</t>
  </si>
  <si>
    <t xml:space="preserve">preprocessing/hpgl0636/outputs/tophat_lpanamensis/accepted_paired.count.xz</t>
  </si>
  <si>
    <t xml:space="preserve">HPGL0650</t>
  </si>
  <si>
    <t xml:space="preserve">PG110 PBMC NIL-1</t>
  </si>
  <si>
    <t xml:space="preserve">d110</t>
  </si>
  <si>
    <t xml:space="preserve">b</t>
  </si>
  <si>
    <t xml:space="preserve">HPGL0651</t>
  </si>
  <si>
    <t xml:space="preserve">PG110 PBMC 5430-1</t>
  </si>
  <si>
    <t xml:space="preserve">preprocessing/hpgl0651/outputs/tophat_lpanamensis/accepted_paired.count.xz</t>
  </si>
  <si>
    <t xml:space="preserve">HPGL0652</t>
  </si>
  <si>
    <t xml:space="preserve">ch2504</t>
  </si>
  <si>
    <t xml:space="preserve">PG110 PBMC 5397-2</t>
  </si>
  <si>
    <t xml:space="preserve">preprocessing/hpgl0652/outputs/tophat_lpanamensis/accepted_paired.count.xz</t>
  </si>
  <si>
    <t xml:space="preserve">HPGL0655</t>
  </si>
  <si>
    <t xml:space="preserve">PG110 PBMC 1022-1</t>
  </si>
  <si>
    <t xml:space="preserve">preprocessing/hpgl0655/outputs/tophat_lpanamensis/accepted_paired.count.xz</t>
  </si>
  <si>
    <t xml:space="preserve">HPGL0656</t>
  </si>
  <si>
    <t xml:space="preserve">PG110 PBMC 2189-1</t>
  </si>
  <si>
    <t xml:space="preserve">preprocessing/hpgl0656/outputs/tophat_lpanamensis/accepted_paired.count.xz</t>
  </si>
  <si>
    <t xml:space="preserve">HPGL0657</t>
  </si>
  <si>
    <t xml:space="preserve">PG107 PBMC NIL-1</t>
  </si>
  <si>
    <t xml:space="preserve">d107</t>
  </si>
  <si>
    <t xml:space="preserve">c</t>
  </si>
  <si>
    <t xml:space="preserve">HPGL0658</t>
  </si>
  <si>
    <t xml:space="preserve">PG107 PBMC 5430-1</t>
  </si>
  <si>
    <t xml:space="preserve">preprocessing/hpgl0658/outputs/tophat_lpanamensis/accepted_paired.count.xz</t>
  </si>
  <si>
    <t xml:space="preserve">HPGL0659</t>
  </si>
  <si>
    <t xml:space="preserve">PG107 PBMC 5397-1</t>
  </si>
  <si>
    <t xml:space="preserve">preprocessing/hpgl0659/outputs/tophat_lpanamensis/accepted_paired.count.xz</t>
  </si>
  <si>
    <t xml:space="preserve">HPGL0662</t>
  </si>
  <si>
    <t xml:space="preserve">PG107  PBMC 1022-1</t>
  </si>
  <si>
    <t xml:space="preserve">preprocessing/hpgl0662/outputs/tophat_lpanamensis/accepted_paired.count.xz</t>
  </si>
  <si>
    <t xml:space="preserve">HPGL0663</t>
  </si>
  <si>
    <t xml:space="preserve">PG107 PBMC 2189-1</t>
  </si>
  <si>
    <t xml:space="preserve">preprocessing/hpgl0663/outputs/tophat_lpanamensis/accepted_paired.count.xz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</si>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</sst>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"/>
  <sheetViews>
    <sheetView showFormulas="false" showGridLines="true" showRowColHeaders="true" showZeros="true" rightToLeft="false" tabSelected="true" showOutlineSymbols="true" defaultGridColor="true" view="normal" topLeftCell="A3" colorId="64" zoomScale="216" zoomScaleNormal="216" zoomScalePageLayoutView="100" workbookViewId="0">
      <selection pane="topLeft" activeCell="B17" activeCellId="0" sqref="B17"/>
    </sheetView>
  </sheetViews>
  <sheetFormatPr defaultColWidth="9.921875" defaultRowHeight="12.8" zeroHeight="false" outlineLevelRow="0" outlineLevelCol="0"/>
  <cols>
    <col collapsed="false" customWidth="true" hidden="false" outlineLevel="0" max="3" min="1" style="1" width="11.34"/>
    <col collapsed="false" customWidth="true" hidden="false" outlineLevel="0" max="4" min="4" style="1" width="21.97"/>
    <col collapsed="false" customWidth="true" hidden="false" outlineLevel="0" max="6" min="5" style="1" width="28.82"/>
    <col collapsed="false" customWidth="true" hidden="false" outlineLevel="0" max="7" min="7" style="1" width="6.85"/>
    <col collapsed="false" customWidth="true" hidden="false" outlineLevel="0" max="8" min="8" style="1" width="14.06"/>
    <col collapsed="false" customWidth="true" hidden="false" outlineLevel="0" max="9" min="9" style="1" width="9.45"/>
    <col collapsed="false" customWidth="true" hidden="false" outlineLevel="0" max="11" min="10" style="1" width="14.06"/>
    <col collapsed="false" customWidth="true" hidden="false" outlineLevel="0" max="12" min="12" style="1" width="28.82"/>
    <col collapsed="false" customWidth="true" hidden="false" outlineLevel="0" max="13" min="13" style="1" width="9.45"/>
    <col collapsed="false" customWidth="true" hidden="false" outlineLevel="0" max="14" min="14" style="1" width="11.22"/>
    <col collapsed="false" customWidth="true" hidden="false" outlineLevel="0" max="15" min="15" style="1" width="9.45"/>
    <col collapsed="false" customWidth="false" hidden="false" outlineLevel="0" max="16" min="16" style="1" width="9.92"/>
    <col collapsed="false" customWidth="true" hidden="false" outlineLevel="0" max="17" min="17" style="1" width="9.45"/>
    <col collapsed="false" customWidth="false" hidden="false" outlineLevel="0" max="36" min="18" style="1" width="9.92"/>
    <col collapsed="false" customWidth="true" hidden="false" outlineLevel="0" max="37" min="37" style="1" width="68.04"/>
    <col collapsed="false" customWidth="true" hidden="false" outlineLevel="0" max="38" min="38" style="1" width="29.06"/>
    <col collapsed="false" customWidth="false" hidden="false" outlineLevel="0" max="1015" min="39" style="1" width="9.92"/>
    <col collapsed="false" customWidth="true" hidden="false" outlineLevel="0" max="1020" min="1016" style="0" width="7.92"/>
    <col collapsed="false" customWidth="true" hidden="false" outlineLevel="0" max="1022" min="1022" style="0" width="7.92"/>
    <col collapsed="false" customWidth="true" hidden="false" outlineLevel="0" max="1024" min="1023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</row>
    <row r="2" customFormat="false" ht="12.8" hidden="false" customHeight="false" outlineLevel="0" collapsed="false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39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43</v>
      </c>
      <c r="L2" s="2" t="s">
        <v>47</v>
      </c>
      <c r="M2" s="2" t="s">
        <v>47</v>
      </c>
      <c r="N2" s="2" t="s">
        <v>47</v>
      </c>
      <c r="O2" s="2" t="s">
        <v>48</v>
      </c>
      <c r="P2" s="2" t="s">
        <v>49</v>
      </c>
      <c r="Q2" s="2"/>
      <c r="R2" s="2" t="s">
        <v>50</v>
      </c>
      <c r="S2" s="2" t="s">
        <v>45</v>
      </c>
      <c r="T2" s="2"/>
      <c r="U2" s="2" t="s">
        <v>51</v>
      </c>
      <c r="V2" s="2" t="s">
        <v>52</v>
      </c>
      <c r="W2" s="2" t="s">
        <v>53</v>
      </c>
      <c r="X2" s="2" t="s">
        <v>54</v>
      </c>
      <c r="Y2" s="2"/>
      <c r="Z2" s="2"/>
      <c r="AA2" s="2"/>
      <c r="AB2" s="2" t="n">
        <v>269</v>
      </c>
      <c r="AC2" s="2" t="s">
        <v>55</v>
      </c>
      <c r="AD2" s="2" t="s">
        <v>56</v>
      </c>
      <c r="AE2" s="2" t="s">
        <v>55</v>
      </c>
      <c r="AF2" s="2" t="n">
        <v>2</v>
      </c>
      <c r="AG2" s="2"/>
      <c r="AH2" s="2"/>
      <c r="AI2" s="2" t="s">
        <v>57</v>
      </c>
      <c r="AJ2" s="2" t="str">
        <f aca="false">LOWER(A2)</f>
        <v>hpgl0630</v>
      </c>
      <c r="AK2" s="2" t="str">
        <f aca="false">CONCATENATE("preprocessing/",AJ2,"/outputs/tophat_hsapiens/accepted_paired.count.xz")</f>
        <v>preprocessing/hpgl0630/outputs/tophat_hsapiens/accepted_paired.count.xz</v>
      </c>
      <c r="AL2" s="0" t="s">
        <v>47</v>
      </c>
      <c r="AM2" s="0"/>
    </row>
    <row r="3" customFormat="false" ht="12.8" hidden="false" customHeight="false" outlineLevel="0" collapsed="false">
      <c r="A3" s="2" t="s">
        <v>58</v>
      </c>
      <c r="B3" s="2" t="s">
        <v>59</v>
      </c>
      <c r="C3" s="2" t="s">
        <v>40</v>
      </c>
      <c r="D3" s="2" t="s">
        <v>60</v>
      </c>
      <c r="E3" s="2" t="s">
        <v>61</v>
      </c>
      <c r="F3" s="2" t="s">
        <v>62</v>
      </c>
      <c r="G3" s="2" t="s">
        <v>43</v>
      </c>
      <c r="H3" s="2" t="s">
        <v>44</v>
      </c>
      <c r="I3" s="2" t="s">
        <v>63</v>
      </c>
      <c r="J3" s="2" t="s">
        <v>64</v>
      </c>
      <c r="K3" s="2" t="s">
        <v>43</v>
      </c>
      <c r="L3" s="2" t="s">
        <v>47</v>
      </c>
      <c r="M3" s="2" t="s">
        <v>47</v>
      </c>
      <c r="N3" s="2" t="s">
        <v>47</v>
      </c>
      <c r="O3" s="2" t="s">
        <v>65</v>
      </c>
      <c r="P3" s="2" t="s">
        <v>49</v>
      </c>
      <c r="Q3" s="2"/>
      <c r="R3" s="2" t="s">
        <v>50</v>
      </c>
      <c r="S3" s="2" t="s">
        <v>66</v>
      </c>
      <c r="T3" s="2"/>
      <c r="U3" s="2" t="s">
        <v>51</v>
      </c>
      <c r="V3" s="2" t="s">
        <v>52</v>
      </c>
      <c r="W3" s="2" t="s">
        <v>53</v>
      </c>
      <c r="X3" s="2" t="s">
        <v>54</v>
      </c>
      <c r="Y3" s="2" t="s">
        <v>67</v>
      </c>
      <c r="Z3" s="2" t="s">
        <v>68</v>
      </c>
      <c r="AA3" s="2" t="s">
        <v>68</v>
      </c>
      <c r="AB3" s="2" t="n">
        <v>271</v>
      </c>
      <c r="AC3" s="2" t="s">
        <v>55</v>
      </c>
      <c r="AD3" s="2" t="s">
        <v>56</v>
      </c>
      <c r="AE3" s="2" t="s">
        <v>55</v>
      </c>
      <c r="AF3" s="2" t="n">
        <v>4</v>
      </c>
      <c r="AG3" s="2"/>
      <c r="AH3" s="2"/>
      <c r="AI3" s="2" t="s">
        <v>57</v>
      </c>
      <c r="AJ3" s="2" t="str">
        <f aca="false">LOWER(A3)</f>
        <v>hpgl0631</v>
      </c>
      <c r="AK3" s="2" t="str">
        <f aca="false">CONCATENATE("preprocessing/",AJ3,"/outputs/tophat_hsapiens/accepted_paired.count.xz")</f>
        <v>preprocessing/hpgl0631/outputs/tophat_hsapiens/accepted_paired.count.xz</v>
      </c>
      <c r="AL3" s="1" t="s">
        <v>69</v>
      </c>
      <c r="AM3" s="0"/>
    </row>
    <row r="4" customFormat="false" ht="12.8" hidden="false" customHeight="false" outlineLevel="0" collapsed="false">
      <c r="A4" s="2" t="s">
        <v>70</v>
      </c>
      <c r="B4" s="2" t="s">
        <v>71</v>
      </c>
      <c r="C4" s="2" t="s">
        <v>40</v>
      </c>
      <c r="D4" s="2" t="s">
        <v>72</v>
      </c>
      <c r="E4" s="2" t="s">
        <v>61</v>
      </c>
      <c r="F4" s="2" t="s">
        <v>62</v>
      </c>
      <c r="G4" s="2" t="s">
        <v>43</v>
      </c>
      <c r="H4" s="2" t="s">
        <v>44</v>
      </c>
      <c r="I4" s="2" t="s">
        <v>73</v>
      </c>
      <c r="J4" s="2" t="s">
        <v>74</v>
      </c>
      <c r="K4" s="2" t="s">
        <v>43</v>
      </c>
      <c r="L4" s="2" t="s">
        <v>47</v>
      </c>
      <c r="M4" s="2" t="s">
        <v>47</v>
      </c>
      <c r="N4" s="2" t="s">
        <v>47</v>
      </c>
      <c r="O4" s="2" t="s">
        <v>65</v>
      </c>
      <c r="P4" s="2" t="s">
        <v>49</v>
      </c>
      <c r="Q4" s="2"/>
      <c r="R4" s="2" t="s">
        <v>50</v>
      </c>
      <c r="S4" s="2" t="s">
        <v>66</v>
      </c>
      <c r="T4" s="2"/>
      <c r="U4" s="2" t="s">
        <v>51</v>
      </c>
      <c r="V4" s="2" t="s">
        <v>52</v>
      </c>
      <c r="W4" s="2" t="s">
        <v>53</v>
      </c>
      <c r="X4" s="2" t="s">
        <v>54</v>
      </c>
      <c r="Y4" s="2" t="s">
        <v>67</v>
      </c>
      <c r="Z4" s="2" t="s">
        <v>68</v>
      </c>
      <c r="AA4" s="2" t="s">
        <v>68</v>
      </c>
      <c r="AB4" s="2" t="n">
        <v>215</v>
      </c>
      <c r="AC4" s="2" t="s">
        <v>55</v>
      </c>
      <c r="AD4" s="2" t="s">
        <v>56</v>
      </c>
      <c r="AE4" s="2" t="s">
        <v>55</v>
      </c>
      <c r="AF4" s="2" t="n">
        <v>7</v>
      </c>
      <c r="AG4" s="2"/>
      <c r="AH4" s="2"/>
      <c r="AI4" s="2" t="s">
        <v>57</v>
      </c>
      <c r="AJ4" s="2" t="str">
        <f aca="false">LOWER(A4)</f>
        <v>hpgl0632</v>
      </c>
      <c r="AK4" s="2" t="str">
        <f aca="false">CONCATENATE("preprocessing/",AJ4,"/outputs/tophat_hsapiens/accepted_paired.count.xz")</f>
        <v>preprocessing/hpgl0632/outputs/tophat_hsapiens/accepted_paired.count.xz</v>
      </c>
      <c r="AL4" s="1" t="s">
        <v>75</v>
      </c>
      <c r="AM4" s="0"/>
    </row>
    <row r="5" customFormat="false" ht="12.8" hidden="false" customHeight="false" outlineLevel="0" collapsed="false">
      <c r="A5" s="2" t="s">
        <v>76</v>
      </c>
      <c r="B5" s="2" t="s">
        <v>77</v>
      </c>
      <c r="C5" s="2" t="s">
        <v>40</v>
      </c>
      <c r="D5" s="2" t="s">
        <v>78</v>
      </c>
      <c r="E5" s="2" t="s">
        <v>79</v>
      </c>
      <c r="F5" s="2" t="s">
        <v>80</v>
      </c>
      <c r="G5" s="2" t="s">
        <v>43</v>
      </c>
      <c r="H5" s="2" t="s">
        <v>44</v>
      </c>
      <c r="I5" s="2" t="s">
        <v>81</v>
      </c>
      <c r="J5" s="2" t="s">
        <v>82</v>
      </c>
      <c r="K5" s="2" t="s">
        <v>43</v>
      </c>
      <c r="L5" s="2" t="s">
        <v>47</v>
      </c>
      <c r="M5" s="2" t="s">
        <v>47</v>
      </c>
      <c r="N5" s="2" t="s">
        <v>47</v>
      </c>
      <c r="O5" s="2" t="s">
        <v>83</v>
      </c>
      <c r="P5" s="2" t="s">
        <v>49</v>
      </c>
      <c r="Q5" s="2"/>
      <c r="R5" s="2" t="s">
        <v>50</v>
      </c>
      <c r="S5" s="2" t="s">
        <v>66</v>
      </c>
      <c r="T5" s="2"/>
      <c r="U5" s="2" t="s">
        <v>51</v>
      </c>
      <c r="V5" s="2" t="s">
        <v>52</v>
      </c>
      <c r="W5" s="2" t="s">
        <v>53</v>
      </c>
      <c r="X5" s="2" t="s">
        <v>54</v>
      </c>
      <c r="Y5" s="2" t="s">
        <v>67</v>
      </c>
      <c r="Z5" s="2" t="s">
        <v>68</v>
      </c>
      <c r="AA5" s="2" t="s">
        <v>68</v>
      </c>
      <c r="AB5" s="2" t="n">
        <v>284</v>
      </c>
      <c r="AC5" s="2" t="s">
        <v>55</v>
      </c>
      <c r="AD5" s="2" t="s">
        <v>56</v>
      </c>
      <c r="AE5" s="2" t="s">
        <v>55</v>
      </c>
      <c r="AF5" s="2" t="n">
        <v>6</v>
      </c>
      <c r="AG5" s="2"/>
      <c r="AH5" s="2"/>
      <c r="AI5" s="2" t="s">
        <v>57</v>
      </c>
      <c r="AJ5" s="2" t="str">
        <f aca="false">LOWER(A5)</f>
        <v>hpgl0635</v>
      </c>
      <c r="AK5" s="2" t="str">
        <f aca="false">CONCATENATE("preprocessing/",AJ5,"/outputs/tophat_hsapiens/accepted_paired.count.xz")</f>
        <v>preprocessing/hpgl0635/outputs/tophat_hsapiens/accepted_paired.count.xz</v>
      </c>
      <c r="AL5" s="1" t="s">
        <v>84</v>
      </c>
      <c r="AM5" s="0"/>
    </row>
    <row r="6" customFormat="false" ht="12.8" hidden="false" customHeight="false" outlineLevel="0" collapsed="false">
      <c r="A6" s="2" t="s">
        <v>85</v>
      </c>
      <c r="B6" s="2" t="s">
        <v>86</v>
      </c>
      <c r="C6" s="2" t="s">
        <v>40</v>
      </c>
      <c r="D6" s="2" t="s">
        <v>87</v>
      </c>
      <c r="E6" s="2" t="s">
        <v>79</v>
      </c>
      <c r="F6" s="2" t="s">
        <v>80</v>
      </c>
      <c r="G6" s="2" t="s">
        <v>43</v>
      </c>
      <c r="H6" s="2" t="s">
        <v>44</v>
      </c>
      <c r="I6" s="2" t="s">
        <v>88</v>
      </c>
      <c r="J6" s="2" t="s">
        <v>89</v>
      </c>
      <c r="K6" s="2" t="s">
        <v>43</v>
      </c>
      <c r="L6" s="2" t="s">
        <v>47</v>
      </c>
      <c r="M6" s="2" t="s">
        <v>47</v>
      </c>
      <c r="N6" s="2" t="s">
        <v>47</v>
      </c>
      <c r="O6" s="2" t="s">
        <v>83</v>
      </c>
      <c r="P6" s="2" t="s">
        <v>49</v>
      </c>
      <c r="Q6" s="2"/>
      <c r="R6" s="2" t="s">
        <v>50</v>
      </c>
      <c r="S6" s="2" t="s">
        <v>66</v>
      </c>
      <c r="T6" s="2"/>
      <c r="U6" s="2" t="s">
        <v>51</v>
      </c>
      <c r="V6" s="2" t="s">
        <v>52</v>
      </c>
      <c r="W6" s="2" t="s">
        <v>53</v>
      </c>
      <c r="X6" s="2" t="s">
        <v>54</v>
      </c>
      <c r="Y6" s="2" t="s">
        <v>67</v>
      </c>
      <c r="Z6" s="2" t="s">
        <v>68</v>
      </c>
      <c r="AA6" s="2" t="s">
        <v>68</v>
      </c>
      <c r="AB6" s="2" t="n">
        <v>306</v>
      </c>
      <c r="AC6" s="2" t="s">
        <v>55</v>
      </c>
      <c r="AD6" s="2" t="s">
        <v>56</v>
      </c>
      <c r="AE6" s="2" t="s">
        <v>55</v>
      </c>
      <c r="AF6" s="2" t="n">
        <v>19</v>
      </c>
      <c r="AG6" s="2"/>
      <c r="AH6" s="2"/>
      <c r="AI6" s="2" t="s">
        <v>57</v>
      </c>
      <c r="AJ6" s="2" t="str">
        <f aca="false">LOWER(A6)</f>
        <v>hpgl0636</v>
      </c>
      <c r="AK6" s="2" t="str">
        <f aca="false">CONCATENATE("preprocessing/",AJ6,"/outputs/tophat_hsapiens/accepted_paired.count.xz")</f>
        <v>preprocessing/hpgl0636/outputs/tophat_hsapiens/accepted_paired.count.xz</v>
      </c>
      <c r="AL6" s="1" t="s">
        <v>90</v>
      </c>
      <c r="AM6" s="0"/>
    </row>
    <row r="7" customFormat="false" ht="12.8" hidden="false" customHeight="false" outlineLevel="0" collapsed="false">
      <c r="A7" s="2" t="s">
        <v>91</v>
      </c>
      <c r="B7" s="2" t="s">
        <v>59</v>
      </c>
      <c r="C7" s="2" t="s">
        <v>40</v>
      </c>
      <c r="D7" s="2" t="s">
        <v>92</v>
      </c>
      <c r="E7" s="2" t="s">
        <v>42</v>
      </c>
      <c r="F7" s="2" t="s">
        <v>39</v>
      </c>
      <c r="G7" s="2" t="s">
        <v>93</v>
      </c>
      <c r="H7" s="2" t="s">
        <v>94</v>
      </c>
      <c r="I7" s="2" t="s">
        <v>45</v>
      </c>
      <c r="J7" s="2" t="s">
        <v>39</v>
      </c>
      <c r="K7" s="2" t="s">
        <v>93</v>
      </c>
      <c r="L7" s="2" t="s">
        <v>47</v>
      </c>
      <c r="M7" s="2" t="s">
        <v>47</v>
      </c>
      <c r="N7" s="2" t="s">
        <v>47</v>
      </c>
      <c r="O7" s="2" t="s">
        <v>48</v>
      </c>
      <c r="P7" s="2" t="s">
        <v>49</v>
      </c>
      <c r="Q7" s="2"/>
      <c r="R7" s="2" t="s">
        <v>50</v>
      </c>
      <c r="S7" s="2" t="s">
        <v>45</v>
      </c>
      <c r="T7" s="2"/>
      <c r="U7" s="2" t="s">
        <v>51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 t="n">
        <v>149</v>
      </c>
      <c r="AC7" s="2" t="s">
        <v>55</v>
      </c>
      <c r="AD7" s="2" t="s">
        <v>56</v>
      </c>
      <c r="AE7" s="2" t="s">
        <v>55</v>
      </c>
      <c r="AF7" s="2" t="n">
        <v>1</v>
      </c>
      <c r="AG7" s="2"/>
      <c r="AH7" s="2"/>
      <c r="AI7" s="2" t="s">
        <v>57</v>
      </c>
      <c r="AJ7" s="2" t="str">
        <f aca="false">LOWER(A7)</f>
        <v>hpgl0650</v>
      </c>
      <c r="AK7" s="2" t="str">
        <f aca="false">CONCATENATE("preprocessing/",AJ7,"/outputs/tophat_hsapiens/accepted_paired.count.xz")</f>
        <v>preprocessing/hpgl0650/outputs/tophat_hsapiens/accepted_paired.count.xz</v>
      </c>
      <c r="AL7" s="0" t="s">
        <v>47</v>
      </c>
    </row>
    <row r="8" customFormat="false" ht="12.8" hidden="false" customHeight="false" outlineLevel="0" collapsed="false">
      <c r="A8" s="2" t="s">
        <v>95</v>
      </c>
      <c r="B8" s="2" t="s">
        <v>71</v>
      </c>
      <c r="C8" s="2" t="s">
        <v>40</v>
      </c>
      <c r="D8" s="2" t="s">
        <v>96</v>
      </c>
      <c r="E8" s="2" t="s">
        <v>61</v>
      </c>
      <c r="F8" s="2" t="s">
        <v>62</v>
      </c>
      <c r="G8" s="2" t="s">
        <v>93</v>
      </c>
      <c r="H8" s="2" t="s">
        <v>94</v>
      </c>
      <c r="I8" s="2" t="s">
        <v>63</v>
      </c>
      <c r="J8" s="2" t="s">
        <v>64</v>
      </c>
      <c r="K8" s="2" t="s">
        <v>93</v>
      </c>
      <c r="L8" s="2" t="s">
        <v>47</v>
      </c>
      <c r="M8" s="2" t="s">
        <v>47</v>
      </c>
      <c r="N8" s="2" t="s">
        <v>47</v>
      </c>
      <c r="O8" s="2" t="s">
        <v>65</v>
      </c>
      <c r="P8" s="2" t="s">
        <v>49</v>
      </c>
      <c r="Q8" s="2"/>
      <c r="R8" s="2" t="s">
        <v>50</v>
      </c>
      <c r="S8" s="2" t="s">
        <v>66</v>
      </c>
      <c r="T8" s="2"/>
      <c r="U8" s="2" t="s">
        <v>51</v>
      </c>
      <c r="V8" s="2" t="s">
        <v>52</v>
      </c>
      <c r="W8" s="2" t="s">
        <v>53</v>
      </c>
      <c r="X8" s="2" t="s">
        <v>54</v>
      </c>
      <c r="Y8" s="2" t="s">
        <v>67</v>
      </c>
      <c r="Z8" s="2" t="s">
        <v>68</v>
      </c>
      <c r="AA8" s="2" t="s">
        <v>68</v>
      </c>
      <c r="AB8" s="2" t="n">
        <v>96</v>
      </c>
      <c r="AC8" s="2" t="s">
        <v>55</v>
      </c>
      <c r="AD8" s="2" t="s">
        <v>56</v>
      </c>
      <c r="AE8" s="2" t="s">
        <v>55</v>
      </c>
      <c r="AF8" s="2" t="n">
        <v>8</v>
      </c>
      <c r="AG8" s="2"/>
      <c r="AH8" s="2"/>
      <c r="AI8" s="2" t="s">
        <v>57</v>
      </c>
      <c r="AJ8" s="2" t="str">
        <f aca="false">LOWER(A8)</f>
        <v>hpgl0651</v>
      </c>
      <c r="AK8" s="2" t="str">
        <f aca="false">CONCATENATE("preprocessing/",AJ8,"/outputs/tophat_hsapiens/accepted_paired.count.xz")</f>
        <v>preprocessing/hpgl0651/outputs/tophat_hsapiens/accepted_paired.count.xz</v>
      </c>
      <c r="AL8" s="1" t="s">
        <v>97</v>
      </c>
    </row>
    <row r="9" customFormat="false" ht="12.8" hidden="false" customHeight="false" outlineLevel="0" collapsed="false">
      <c r="A9" s="2" t="s">
        <v>98</v>
      </c>
      <c r="B9" s="2" t="s">
        <v>99</v>
      </c>
      <c r="C9" s="2" t="s">
        <v>40</v>
      </c>
      <c r="D9" s="2" t="s">
        <v>100</v>
      </c>
      <c r="E9" s="2" t="s">
        <v>61</v>
      </c>
      <c r="F9" s="2" t="s">
        <v>62</v>
      </c>
      <c r="G9" s="2" t="s">
        <v>93</v>
      </c>
      <c r="H9" s="2" t="s">
        <v>94</v>
      </c>
      <c r="I9" s="2" t="s">
        <v>73</v>
      </c>
      <c r="J9" s="2" t="s">
        <v>74</v>
      </c>
      <c r="K9" s="2" t="s">
        <v>93</v>
      </c>
      <c r="L9" s="2" t="s">
        <v>47</v>
      </c>
      <c r="M9" s="2" t="s">
        <v>47</v>
      </c>
      <c r="N9" s="2" t="s">
        <v>47</v>
      </c>
      <c r="O9" s="2" t="s">
        <v>65</v>
      </c>
      <c r="P9" s="2" t="s">
        <v>49</v>
      </c>
      <c r="Q9" s="2"/>
      <c r="R9" s="2" t="s">
        <v>50</v>
      </c>
      <c r="S9" s="2" t="s">
        <v>66</v>
      </c>
      <c r="T9" s="2"/>
      <c r="U9" s="2" t="s">
        <v>51</v>
      </c>
      <c r="V9" s="2" t="s">
        <v>52</v>
      </c>
      <c r="W9" s="2" t="s">
        <v>53</v>
      </c>
      <c r="X9" s="2" t="s">
        <v>54</v>
      </c>
      <c r="Y9" s="2" t="s">
        <v>67</v>
      </c>
      <c r="Z9" s="2" t="s">
        <v>68</v>
      </c>
      <c r="AA9" s="2" t="s">
        <v>68</v>
      </c>
      <c r="AB9" s="2" t="n">
        <v>115</v>
      </c>
      <c r="AC9" s="2" t="s">
        <v>55</v>
      </c>
      <c r="AD9" s="2" t="s">
        <v>56</v>
      </c>
      <c r="AE9" s="2" t="s">
        <v>55</v>
      </c>
      <c r="AF9" s="2" t="n">
        <v>10</v>
      </c>
      <c r="AG9" s="2"/>
      <c r="AH9" s="2"/>
      <c r="AI9" s="2" t="s">
        <v>57</v>
      </c>
      <c r="AJ9" s="2" t="str">
        <f aca="false">LOWER(A9)</f>
        <v>hpgl0652</v>
      </c>
      <c r="AK9" s="2" t="str">
        <f aca="false">CONCATENATE("preprocessing/",AJ9,"/outputs/tophat_hsapiens/accepted_paired.count.xz")</f>
        <v>preprocessing/hpgl0652/outputs/tophat_hsapiens/accepted_paired.count.xz</v>
      </c>
      <c r="AL9" s="1" t="s">
        <v>101</v>
      </c>
    </row>
    <row r="10" customFormat="false" ht="12.8" hidden="false" customHeight="false" outlineLevel="0" collapsed="false">
      <c r="A10" s="2" t="s">
        <v>102</v>
      </c>
      <c r="B10" s="2" t="s">
        <v>77</v>
      </c>
      <c r="C10" s="2" t="s">
        <v>40</v>
      </c>
      <c r="D10" s="2" t="s">
        <v>103</v>
      </c>
      <c r="E10" s="2" t="s">
        <v>79</v>
      </c>
      <c r="F10" s="2" t="s">
        <v>80</v>
      </c>
      <c r="G10" s="2" t="s">
        <v>93</v>
      </c>
      <c r="H10" s="2" t="s">
        <v>94</v>
      </c>
      <c r="I10" s="2" t="s">
        <v>81</v>
      </c>
      <c r="J10" s="2" t="s">
        <v>82</v>
      </c>
      <c r="K10" s="2" t="s">
        <v>93</v>
      </c>
      <c r="L10" s="2" t="s">
        <v>47</v>
      </c>
      <c r="M10" s="2" t="s">
        <v>47</v>
      </c>
      <c r="N10" s="2" t="s">
        <v>47</v>
      </c>
      <c r="O10" s="2" t="s">
        <v>83</v>
      </c>
      <c r="P10" s="2" t="s">
        <v>49</v>
      </c>
      <c r="Q10" s="2"/>
      <c r="R10" s="2" t="s">
        <v>50</v>
      </c>
      <c r="S10" s="2" t="s">
        <v>66</v>
      </c>
      <c r="T10" s="2"/>
      <c r="U10" s="2" t="s">
        <v>51</v>
      </c>
      <c r="V10" s="2" t="s">
        <v>52</v>
      </c>
      <c r="W10" s="2" t="s">
        <v>53</v>
      </c>
      <c r="X10" s="2" t="s">
        <v>54</v>
      </c>
      <c r="Y10" s="2" t="s">
        <v>67</v>
      </c>
      <c r="Z10" s="2" t="s">
        <v>68</v>
      </c>
      <c r="AA10" s="2" t="s">
        <v>68</v>
      </c>
      <c r="AB10" s="2" t="n">
        <v>274</v>
      </c>
      <c r="AC10" s="2" t="s">
        <v>55</v>
      </c>
      <c r="AD10" s="2" t="s">
        <v>56</v>
      </c>
      <c r="AE10" s="2" t="s">
        <v>55</v>
      </c>
      <c r="AF10" s="2" t="n">
        <v>9</v>
      </c>
      <c r="AG10" s="2"/>
      <c r="AH10" s="2"/>
      <c r="AI10" s="2" t="s">
        <v>57</v>
      </c>
      <c r="AJ10" s="2" t="str">
        <f aca="false">LOWER(A10)</f>
        <v>hpgl0655</v>
      </c>
      <c r="AK10" s="2" t="str">
        <f aca="false">CONCATENATE("preprocessing/",AJ10,"/outputs/tophat_hsapiens/accepted_paired.count.xz")</f>
        <v>preprocessing/hpgl0655/outputs/tophat_hsapiens/accepted_paired.count.xz</v>
      </c>
      <c r="AL10" s="1" t="s">
        <v>104</v>
      </c>
    </row>
    <row r="11" customFormat="false" ht="12.8" hidden="false" customHeight="false" outlineLevel="0" collapsed="false">
      <c r="A11" s="2" t="s">
        <v>105</v>
      </c>
      <c r="B11" s="2" t="s">
        <v>86</v>
      </c>
      <c r="C11" s="2" t="s">
        <v>40</v>
      </c>
      <c r="D11" s="2" t="s">
        <v>106</v>
      </c>
      <c r="E11" s="2" t="s">
        <v>79</v>
      </c>
      <c r="F11" s="2" t="s">
        <v>80</v>
      </c>
      <c r="G11" s="2" t="s">
        <v>93</v>
      </c>
      <c r="H11" s="2" t="s">
        <v>94</v>
      </c>
      <c r="I11" s="2" t="s">
        <v>88</v>
      </c>
      <c r="J11" s="2" t="s">
        <v>89</v>
      </c>
      <c r="K11" s="2" t="s">
        <v>93</v>
      </c>
      <c r="L11" s="2" t="s">
        <v>47</v>
      </c>
      <c r="M11" s="2" t="s">
        <v>47</v>
      </c>
      <c r="N11" s="2" t="s">
        <v>47</v>
      </c>
      <c r="O11" s="2" t="s">
        <v>83</v>
      </c>
      <c r="P11" s="2" t="s">
        <v>49</v>
      </c>
      <c r="Q11" s="2"/>
      <c r="R11" s="2" t="s">
        <v>50</v>
      </c>
      <c r="S11" s="2" t="s">
        <v>66</v>
      </c>
      <c r="T11" s="2"/>
      <c r="U11" s="2" t="s">
        <v>51</v>
      </c>
      <c r="V11" s="2" t="s">
        <v>52</v>
      </c>
      <c r="W11" s="2" t="s">
        <v>53</v>
      </c>
      <c r="X11" s="2" t="s">
        <v>54</v>
      </c>
      <c r="Y11" s="2" t="s">
        <v>67</v>
      </c>
      <c r="Z11" s="2" t="s">
        <v>68</v>
      </c>
      <c r="AA11" s="2" t="s">
        <v>68</v>
      </c>
      <c r="AB11" s="2" t="n">
        <v>238</v>
      </c>
      <c r="AC11" s="2" t="s">
        <v>55</v>
      </c>
      <c r="AD11" s="2" t="s">
        <v>56</v>
      </c>
      <c r="AE11" s="2" t="s">
        <v>55</v>
      </c>
      <c r="AF11" s="2" t="n">
        <v>22</v>
      </c>
      <c r="AG11" s="2"/>
      <c r="AH11" s="2"/>
      <c r="AI11" s="2" t="s">
        <v>57</v>
      </c>
      <c r="AJ11" s="2" t="str">
        <f aca="false">LOWER(A11)</f>
        <v>hpgl0656</v>
      </c>
      <c r="AK11" s="2" t="str">
        <f aca="false">CONCATENATE("preprocessing/",AJ11,"/outputs/tophat_hsapiens/accepted_paired.count.xz")</f>
        <v>preprocessing/hpgl0656/outputs/tophat_hsapiens/accepted_paired.count.xz</v>
      </c>
      <c r="AL11" s="1" t="s">
        <v>107</v>
      </c>
    </row>
    <row r="12" customFormat="false" ht="12.8" hidden="false" customHeight="false" outlineLevel="0" collapsed="false">
      <c r="A12" s="2" t="s">
        <v>108</v>
      </c>
      <c r="B12" s="2" t="s">
        <v>39</v>
      </c>
      <c r="C12" s="2" t="s">
        <v>40</v>
      </c>
      <c r="D12" s="2" t="s">
        <v>109</v>
      </c>
      <c r="E12" s="2" t="s">
        <v>42</v>
      </c>
      <c r="F12" s="2" t="s">
        <v>39</v>
      </c>
      <c r="G12" s="2" t="s">
        <v>110</v>
      </c>
      <c r="H12" s="2" t="s">
        <v>111</v>
      </c>
      <c r="I12" s="2" t="s">
        <v>45</v>
      </c>
      <c r="J12" s="2" t="s">
        <v>39</v>
      </c>
      <c r="K12" s="2" t="s">
        <v>110</v>
      </c>
      <c r="L12" s="2" t="s">
        <v>47</v>
      </c>
      <c r="M12" s="2" t="s">
        <v>47</v>
      </c>
      <c r="N12" s="2" t="s">
        <v>47</v>
      </c>
      <c r="O12" s="2" t="s">
        <v>48</v>
      </c>
      <c r="P12" s="2" t="s">
        <v>49</v>
      </c>
      <c r="Q12" s="2"/>
      <c r="R12" s="2" t="s">
        <v>50</v>
      </c>
      <c r="S12" s="2" t="s">
        <v>45</v>
      </c>
      <c r="T12" s="2"/>
      <c r="U12" s="2" t="s">
        <v>51</v>
      </c>
      <c r="V12" s="2" t="s">
        <v>52</v>
      </c>
      <c r="W12" s="2" t="s">
        <v>53</v>
      </c>
      <c r="X12" s="2" t="s">
        <v>54</v>
      </c>
      <c r="Y12" s="2"/>
      <c r="Z12" s="2"/>
      <c r="AA12" s="2"/>
      <c r="AB12" s="2" t="n">
        <v>157</v>
      </c>
      <c r="AC12" s="2" t="s">
        <v>55</v>
      </c>
      <c r="AD12" s="2" t="s">
        <v>56</v>
      </c>
      <c r="AE12" s="2" t="s">
        <v>55</v>
      </c>
      <c r="AF12" s="2" t="n">
        <v>1</v>
      </c>
      <c r="AG12" s="2"/>
      <c r="AH12" s="2"/>
      <c r="AI12" s="2" t="s">
        <v>57</v>
      </c>
      <c r="AJ12" s="2" t="str">
        <f aca="false">LOWER(A12)</f>
        <v>hpgl0657</v>
      </c>
      <c r="AK12" s="2" t="str">
        <f aca="false">CONCATENATE("preprocessing/",AJ12,"/outputs/tophat_hsapiens/accepted_paired.count.xz")</f>
        <v>preprocessing/hpgl0657/outputs/tophat_hsapiens/accepted_paired.count.xz</v>
      </c>
      <c r="AL12" s="0" t="s">
        <v>47</v>
      </c>
    </row>
    <row r="13" customFormat="false" ht="12.8" hidden="false" customHeight="false" outlineLevel="0" collapsed="false">
      <c r="A13" s="2" t="s">
        <v>112</v>
      </c>
      <c r="B13" s="2" t="s">
        <v>59</v>
      </c>
      <c r="C13" s="2" t="s">
        <v>40</v>
      </c>
      <c r="D13" s="2" t="s">
        <v>113</v>
      </c>
      <c r="E13" s="2" t="s">
        <v>61</v>
      </c>
      <c r="F13" s="2" t="s">
        <v>62</v>
      </c>
      <c r="G13" s="2" t="s">
        <v>110</v>
      </c>
      <c r="H13" s="2" t="s">
        <v>111</v>
      </c>
      <c r="I13" s="2" t="s">
        <v>63</v>
      </c>
      <c r="J13" s="2" t="s">
        <v>64</v>
      </c>
      <c r="K13" s="2" t="s">
        <v>110</v>
      </c>
      <c r="L13" s="2" t="s">
        <v>47</v>
      </c>
      <c r="M13" s="2" t="s">
        <v>47</v>
      </c>
      <c r="N13" s="2" t="s">
        <v>47</v>
      </c>
      <c r="O13" s="2" t="s">
        <v>65</v>
      </c>
      <c r="P13" s="2" t="s">
        <v>49</v>
      </c>
      <c r="Q13" s="2"/>
      <c r="R13" s="2" t="s">
        <v>50</v>
      </c>
      <c r="S13" s="2" t="s">
        <v>66</v>
      </c>
      <c r="T13" s="2"/>
      <c r="U13" s="2" t="s">
        <v>51</v>
      </c>
      <c r="V13" s="2" t="s">
        <v>52</v>
      </c>
      <c r="W13" s="2" t="s">
        <v>53</v>
      </c>
      <c r="X13" s="2" t="s">
        <v>54</v>
      </c>
      <c r="Y13" s="2" t="s">
        <v>67</v>
      </c>
      <c r="Z13" s="2" t="s">
        <v>68</v>
      </c>
      <c r="AA13" s="2" t="s">
        <v>68</v>
      </c>
      <c r="AB13" s="2" t="n">
        <v>152</v>
      </c>
      <c r="AC13" s="2" t="s">
        <v>55</v>
      </c>
      <c r="AD13" s="2" t="s">
        <v>56</v>
      </c>
      <c r="AE13" s="2" t="s">
        <v>55</v>
      </c>
      <c r="AF13" s="2" t="n">
        <v>8</v>
      </c>
      <c r="AG13" s="2"/>
      <c r="AH13" s="2"/>
      <c r="AI13" s="2" t="s">
        <v>57</v>
      </c>
      <c r="AJ13" s="2" t="str">
        <f aca="false">LOWER(A13)</f>
        <v>hpgl0658</v>
      </c>
      <c r="AK13" s="2" t="str">
        <f aca="false">CONCATENATE("preprocessing/",AJ13,"/outputs/tophat_hsapiens/accepted_paired.count.xz")</f>
        <v>preprocessing/hpgl0658/outputs/tophat_hsapiens/accepted_paired.count.xz</v>
      </c>
      <c r="AL13" s="1" t="s">
        <v>114</v>
      </c>
    </row>
    <row r="14" customFormat="false" ht="12.8" hidden="false" customHeight="false" outlineLevel="0" collapsed="false">
      <c r="A14" s="2" t="s">
        <v>115</v>
      </c>
      <c r="B14" s="2" t="s">
        <v>71</v>
      </c>
      <c r="C14" s="2" t="s">
        <v>40</v>
      </c>
      <c r="D14" s="2" t="s">
        <v>116</v>
      </c>
      <c r="E14" s="2" t="s">
        <v>61</v>
      </c>
      <c r="F14" s="2" t="s">
        <v>62</v>
      </c>
      <c r="G14" s="2" t="s">
        <v>110</v>
      </c>
      <c r="H14" s="2" t="s">
        <v>111</v>
      </c>
      <c r="I14" s="2" t="s">
        <v>73</v>
      </c>
      <c r="J14" s="2" t="s">
        <v>74</v>
      </c>
      <c r="K14" s="2" t="s">
        <v>110</v>
      </c>
      <c r="L14" s="2" t="s">
        <v>47</v>
      </c>
      <c r="M14" s="2" t="s">
        <v>47</v>
      </c>
      <c r="N14" s="2" t="s">
        <v>47</v>
      </c>
      <c r="O14" s="2" t="s">
        <v>65</v>
      </c>
      <c r="P14" s="2" t="s">
        <v>49</v>
      </c>
      <c r="Q14" s="2"/>
      <c r="R14" s="2" t="s">
        <v>50</v>
      </c>
      <c r="S14" s="2" t="s">
        <v>66</v>
      </c>
      <c r="T14" s="2"/>
      <c r="U14" s="2" t="s">
        <v>51</v>
      </c>
      <c r="V14" s="2" t="s">
        <v>52</v>
      </c>
      <c r="W14" s="2" t="s">
        <v>53</v>
      </c>
      <c r="X14" s="2" t="s">
        <v>54</v>
      </c>
      <c r="Y14" s="2" t="s">
        <v>67</v>
      </c>
      <c r="Z14" s="2" t="s">
        <v>68</v>
      </c>
      <c r="AA14" s="2" t="s">
        <v>68</v>
      </c>
      <c r="AB14" s="2" t="n">
        <v>225</v>
      </c>
      <c r="AC14" s="2" t="s">
        <v>55</v>
      </c>
      <c r="AD14" s="2" t="s">
        <v>56</v>
      </c>
      <c r="AE14" s="2" t="s">
        <v>55</v>
      </c>
      <c r="AF14" s="2" t="n">
        <v>10</v>
      </c>
      <c r="AG14" s="2"/>
      <c r="AH14" s="2"/>
      <c r="AI14" s="2" t="s">
        <v>57</v>
      </c>
      <c r="AJ14" s="2" t="str">
        <f aca="false">LOWER(A14)</f>
        <v>hpgl0659</v>
      </c>
      <c r="AK14" s="2" t="str">
        <f aca="false">CONCATENATE("preprocessing/",AJ14,"/outputs/tophat_hsapiens/accepted_paired.count.xz")</f>
        <v>preprocessing/hpgl0659/outputs/tophat_hsapiens/accepted_paired.count.xz</v>
      </c>
      <c r="AL14" s="1" t="s">
        <v>117</v>
      </c>
    </row>
    <row r="15" customFormat="false" ht="12.8" hidden="false" customHeight="false" outlineLevel="0" collapsed="false">
      <c r="A15" s="2" t="s">
        <v>118</v>
      </c>
      <c r="B15" s="2" t="s">
        <v>77</v>
      </c>
      <c r="C15" s="2" t="s">
        <v>40</v>
      </c>
      <c r="D15" s="2" t="s">
        <v>119</v>
      </c>
      <c r="E15" s="2" t="s">
        <v>79</v>
      </c>
      <c r="F15" s="2" t="s">
        <v>80</v>
      </c>
      <c r="G15" s="2" t="s">
        <v>110</v>
      </c>
      <c r="H15" s="2" t="s">
        <v>111</v>
      </c>
      <c r="I15" s="2" t="s">
        <v>81</v>
      </c>
      <c r="J15" s="2" t="s">
        <v>82</v>
      </c>
      <c r="K15" s="2" t="s">
        <v>110</v>
      </c>
      <c r="L15" s="2" t="s">
        <v>47</v>
      </c>
      <c r="M15" s="2" t="s">
        <v>47</v>
      </c>
      <c r="N15" s="2" t="s">
        <v>47</v>
      </c>
      <c r="O15" s="2" t="s">
        <v>83</v>
      </c>
      <c r="P15" s="2" t="s">
        <v>49</v>
      </c>
      <c r="Q15" s="2"/>
      <c r="R15" s="2" t="s">
        <v>50</v>
      </c>
      <c r="S15" s="2" t="s">
        <v>66</v>
      </c>
      <c r="T15" s="2"/>
      <c r="U15" s="2" t="s">
        <v>51</v>
      </c>
      <c r="V15" s="2" t="s">
        <v>52</v>
      </c>
      <c r="W15" s="2" t="s">
        <v>53</v>
      </c>
      <c r="X15" s="2" t="s">
        <v>54</v>
      </c>
      <c r="Y15" s="2" t="s">
        <v>67</v>
      </c>
      <c r="Z15" s="2" t="s">
        <v>68</v>
      </c>
      <c r="AA15" s="2" t="s">
        <v>68</v>
      </c>
      <c r="AB15" s="2" t="n">
        <v>145</v>
      </c>
      <c r="AC15" s="2" t="s">
        <v>55</v>
      </c>
      <c r="AD15" s="2" t="s">
        <v>56</v>
      </c>
      <c r="AE15" s="2" t="s">
        <v>55</v>
      </c>
      <c r="AF15" s="2" t="n">
        <v>9</v>
      </c>
      <c r="AG15" s="2"/>
      <c r="AH15" s="2"/>
      <c r="AI15" s="2" t="s">
        <v>57</v>
      </c>
      <c r="AJ15" s="2" t="str">
        <f aca="false">LOWER(A15)</f>
        <v>hpgl0662</v>
      </c>
      <c r="AK15" s="2" t="str">
        <f aca="false">CONCATENATE("preprocessing/",AJ15,"/outputs/tophat_hsapiens/accepted_paired.count.xz")</f>
        <v>preprocessing/hpgl0662/outputs/tophat_hsapiens/accepted_paired.count.xz</v>
      </c>
      <c r="AL15" s="1" t="s">
        <v>120</v>
      </c>
    </row>
    <row r="16" customFormat="false" ht="12.8" hidden="false" customHeight="false" outlineLevel="0" collapsed="false">
      <c r="A16" s="2" t="s">
        <v>121</v>
      </c>
      <c r="B16" s="2" t="s">
        <v>86</v>
      </c>
      <c r="C16" s="2" t="s">
        <v>40</v>
      </c>
      <c r="D16" s="2" t="s">
        <v>122</v>
      </c>
      <c r="E16" s="2" t="s">
        <v>79</v>
      </c>
      <c r="F16" s="2" t="s">
        <v>80</v>
      </c>
      <c r="G16" s="2" t="s">
        <v>110</v>
      </c>
      <c r="H16" s="2" t="s">
        <v>111</v>
      </c>
      <c r="I16" s="2" t="s">
        <v>88</v>
      </c>
      <c r="J16" s="2" t="s">
        <v>89</v>
      </c>
      <c r="K16" s="2" t="s">
        <v>110</v>
      </c>
      <c r="L16" s="2" t="s">
        <v>47</v>
      </c>
      <c r="M16" s="2" t="s">
        <v>47</v>
      </c>
      <c r="N16" s="2" t="s">
        <v>47</v>
      </c>
      <c r="O16" s="2" t="s">
        <v>83</v>
      </c>
      <c r="P16" s="2" t="s">
        <v>49</v>
      </c>
      <c r="Q16" s="2"/>
      <c r="R16" s="2" t="s">
        <v>50</v>
      </c>
      <c r="S16" s="2" t="s">
        <v>66</v>
      </c>
      <c r="T16" s="2"/>
      <c r="U16" s="2" t="s">
        <v>51</v>
      </c>
      <c r="V16" s="2" t="s">
        <v>52</v>
      </c>
      <c r="W16" s="2" t="s">
        <v>53</v>
      </c>
      <c r="X16" s="2" t="s">
        <v>54</v>
      </c>
      <c r="Y16" s="2" t="s">
        <v>67</v>
      </c>
      <c r="Z16" s="2" t="s">
        <v>68</v>
      </c>
      <c r="AA16" s="2" t="s">
        <v>68</v>
      </c>
      <c r="AB16" s="2" t="n">
        <v>305</v>
      </c>
      <c r="AC16" s="2" t="s">
        <v>55</v>
      </c>
      <c r="AD16" s="2" t="s">
        <v>56</v>
      </c>
      <c r="AE16" s="2" t="s">
        <v>55</v>
      </c>
      <c r="AF16" s="2" t="n">
        <v>22</v>
      </c>
      <c r="AG16" s="2"/>
      <c r="AH16" s="2"/>
      <c r="AI16" s="2" t="s">
        <v>57</v>
      </c>
      <c r="AJ16" s="2" t="str">
        <f aca="false">LOWER(A16)</f>
        <v>hpgl0663</v>
      </c>
      <c r="AK16" s="2" t="str">
        <f aca="false">CONCATENATE("preprocessing/",AJ16,"/outputs/tophat_hsapiens/accepted_paired.count.xz")</f>
        <v>preprocessing/hpgl0663/outputs/tophat_hsapiens/accepted_paired.count.xz</v>
      </c>
      <c r="AL16" s="1" t="s">
        <v>123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 t="s">
        <v>124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2016-02-28T18:13:41Z</dcterms:created>
  <dc:creator>trey</dc:creator>
  <dc:description/>
  <dc:language>en-US</dc:language>
  <cp:lastModifiedBy/>
  <dcterms:modified xsi:type="dcterms:W3CDTF">2021-07-12T11:07:08Z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