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<sst xmlns="http://schemas.openxmlformats.org/spreadsheetml/2006/main" count="102" uniqueCount="39">
  <si>
    <t xml:space="preserve">sampleid</t>
  </si>
  <si>
    <t xml:space="preserve">condition</t>
  </si>
  <si>
    <t xml:space="preserve">batch</t>
  </si>
  <si>
    <t xml:space="preserve">type</t>
  </si>
  <si>
    <t xml:space="preserve">CFU</t>
  </si>
  <si>
    <t xml:space="preserve">dilution</t>
  </si>
  <si>
    <t xml:space="preserve">raw_fastq</t>
  </si>
  <si>
    <t xml:space="preserve">trimmed_fastq</t>
  </si>
  <si>
    <t xml:space="preserve">index_table</t>
  </si>
  <si>
    <t xml:space="preserve">qiime_otus</t>
  </si>
  <si>
    <t xml:space="preserve">a1</t>
  </si>
  <si>
    <t xml:space="preserve">a</t>
  </si>
  <si>
    <t xml:space="preserve">b202012</t>
  </si>
  <si>
    <t xml:space="preserve">calibration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</si>
  <si>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</si>
  <si>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</si>
  <si>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</si>
  <si>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</si>
  <si>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</si>
  <si>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</si>
  <si>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</si>
  <si>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reference</t>
  </si>
  <si>
    <t xml:space="preserve">b2</t>
  </si>
  <si>
    <t xml:space="preserve">b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</si>
  <si>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</si>
  <si>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</si>
  <si>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</si>
  <si>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</si>
  <si>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</si>
  <si>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</si>
  <si>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c1</t>
  </si>
  <si>
    <t xml:space="preserve">c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</si>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</sst>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15.92"/>
    <col collapsed="false" customWidth="true" hidden="false" outlineLevel="0" max="2" min="2" style="1" width="9.98"/>
    <col collapsed="false" customWidth="false" hidden="false" outlineLevel="0" max="5" min="3" style="1" width="11.59"/>
    <col collapsed="false" customWidth="true" hidden="false" outlineLevel="0" max="6" min="6" style="1" width="8.21"/>
    <col collapsed="false" customWidth="true" hidden="false" outlineLevel="0" max="7" min="7" style="1" width="32.46"/>
    <col collapsed="false" customWidth="true" hidden="false" outlineLevel="0" max="8" min="8" style="1" width="43.32"/>
    <col collapsed="false" customWidth="true" hidden="false" outlineLevel="0" max="9" min="9" style="1" width="36.88"/>
    <col collapsed="false" customWidth="true" hidden="false" outlineLevel="0" max="10" min="10" style="1" width="54.18"/>
    <col collapsed="false" customWidth="false" hidden="false" outlineLevel="0" max="1024" min="11" style="1" width="11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n">
        <v>4</v>
      </c>
      <c r="F2" s="1" t="n">
        <v>1E-007</v>
      </c>
      <c r="G2" s="1" t="str">
        <f aca="false">CONCATENATE("preprocessing/", A2, "/r1.fastq.xz")</f>
        <v>preprocessing/a1/r1.fastq.xz</v>
      </c>
      <c r="H2" s="1" t="str">
        <f aca="false">CONCATENATE("preprocessing/", A2, "/r1-trimmed_ca.fastq.xz")</f>
        <v>preprocessing/a1/r1-trimmed_ca.fastq.xz</v>
      </c>
      <c r="I2" s="2" t="str">
        <f aca="false">CONCATENATE("preprocessing/",A2, "/idx_count.txt.xz")</f>
        <v>preprocessing/a1/idx_count.txt.xz</v>
      </c>
      <c r="J2" s="2" t="str">
        <f aca="false">CONCATENATE("preprocessing/",A2, "/", A2, "_otus.txt.xz")</f>
        <v>preprocessing/a1/a1_otus.txt.xz</v>
      </c>
    </row>
    <row r="3" customFormat="false" ht="15" hidden="false" customHeight="false" outlineLevel="0" collapsed="false">
      <c r="A3" s="1" t="s">
        <v>14</v>
      </c>
      <c r="B3" s="1" t="s">
        <v>11</v>
      </c>
      <c r="C3" s="1" t="s">
        <v>12</v>
      </c>
      <c r="D3" s="1" t="s">
        <v>13</v>
      </c>
      <c r="E3" s="1" t="n">
        <v>37</v>
      </c>
      <c r="F3" s="1" t="n">
        <v>1E-006</v>
      </c>
      <c r="G3" s="1" t="str">
        <f aca="false">CONCATENATE("preprocessing/", A3, "/r1.fastq.xz")</f>
        <v>preprocessing/a2/r1.fastq.xz</v>
      </c>
      <c r="H3" s="1" t="str">
        <f aca="false">CONCATENATE("preprocessing/", A3, "/r1-trimmed_ca.fastq.xz")</f>
        <v>preprocessing/a2/r1-trimmed_ca.fastq.xz</v>
      </c>
      <c r="I3" s="2" t="str">
        <f aca="false">CONCATENATE("preprocessing/",A3, "/idx_count.txt.xz")</f>
        <v>preprocessing/a2/idx_count.txt.xz</v>
      </c>
      <c r="J3" s="2" t="str">
        <f aca="false">CONCATENATE("preprocessing/",A3, "/", A3, "_otus.txt.xz")</f>
        <v>preprocessing/a2/a2_otus.txt.xz</v>
      </c>
    </row>
    <row r="4" customFormat="false" ht="15" hidden="false" customHeight="false" outlineLevel="0" collapsed="false">
      <c r="A4" s="1" t="s">
        <v>15</v>
      </c>
      <c r="B4" s="1" t="s">
        <v>11</v>
      </c>
      <c r="C4" s="1" t="s">
        <v>12</v>
      </c>
      <c r="D4" s="1" t="s">
        <v>13</v>
      </c>
      <c r="E4" s="1" t="n">
        <v>450</v>
      </c>
      <c r="F4" s="1" t="n">
        <v>1E-005</v>
      </c>
      <c r="G4" s="1" t="str">
        <f aca="false">CONCATENATE("preprocessing/", A4, "/r1.fastq.xz")</f>
        <v>preprocessing/a3/r1.fastq.xz</v>
      </c>
      <c r="H4" s="1" t="str">
        <f aca="false">CONCATENATE("preprocessing/", A4, "/r1-trimmed_ca.fastq.xz")</f>
        <v>preprocessing/a3/r1-trimmed_ca.fastq.xz</v>
      </c>
      <c r="I4" s="2" t="str">
        <f aca="false">CONCATENATE("preprocessing/",A4, "/idx_count.txt.xz")</f>
        <v>preprocessing/a3/idx_count.txt.xz</v>
      </c>
      <c r="J4" s="2" t="str">
        <f aca="false">CONCATENATE("preprocessing/",A4, "/", A4, "_otus.txt.xz")</f>
        <v>preprocessing/a3/a3_otus.txt.xz</v>
      </c>
    </row>
    <row r="5" customFormat="false" ht="15" hidden="false" customHeight="false" outlineLevel="0" collapsed="false">
      <c r="A5" s="1" t="s">
        <v>16</v>
      </c>
      <c r="B5" s="1" t="s">
        <v>11</v>
      </c>
      <c r="C5" s="1" t="s">
        <v>12</v>
      </c>
      <c r="D5" s="1" t="s">
        <v>13</v>
      </c>
      <c r="E5" s="1" t="n">
        <v>3850</v>
      </c>
      <c r="F5" s="1" t="n">
        <v>0.0001</v>
      </c>
      <c r="G5" s="1" t="str">
        <f aca="false">CONCATENATE("preprocessing/", A5, "/r1.fastq.xz")</f>
        <v>preprocessing/a4/r1.fastq.xz</v>
      </c>
      <c r="H5" s="1" t="str">
        <f aca="false">CONCATENATE("preprocessing/", A5, "/r1-trimmed_ca.fastq.xz")</f>
        <v>preprocessing/a4/r1-trimmed_ca.fastq.xz</v>
      </c>
      <c r="I5" s="2" t="str">
        <f aca="false">CONCATENATE("preprocessing/",A5, "/idx_count.txt.xz")</f>
        <v>preprocessing/a4/idx_count.txt.xz</v>
      </c>
      <c r="J5" s="2" t="str">
        <f aca="false">CONCATENATE("preprocessing/",A5, "/", A5, "_otus.txt.xz")</f>
        <v>preprocessing/a4/a4_otus.txt.xz</v>
      </c>
    </row>
    <row r="6" customFormat="false" ht="15" hidden="false" customHeight="false" outlineLevel="0" collapsed="false">
      <c r="A6" s="1" t="s">
        <v>17</v>
      </c>
      <c r="B6" s="1" t="s">
        <v>11</v>
      </c>
      <c r="C6" s="1" t="s">
        <v>12</v>
      </c>
      <c r="D6" s="1" t="s">
        <v>13</v>
      </c>
      <c r="E6" s="1" t="n">
        <v>30000</v>
      </c>
      <c r="F6" s="1" t="n">
        <v>0.001</v>
      </c>
      <c r="G6" s="1" t="str">
        <f aca="false">CONCATENATE("preprocessing/", A6, "/r1.fastq.xz")</f>
        <v>preprocessing/a5/r1.fastq.xz</v>
      </c>
      <c r="H6" s="1" t="str">
        <f aca="false">CONCATENATE("preprocessing/", A6, "/r1-trimmed_ca.fastq.xz")</f>
        <v>preprocessing/a5/r1-trimmed_ca.fastq.xz</v>
      </c>
      <c r="I6" s="2" t="str">
        <f aca="false">CONCATENATE("preprocessing/",A6, "/idx_count.txt.xz")</f>
        <v>preprocessing/a5/idx_count.txt.xz</v>
      </c>
      <c r="J6" s="2" t="str">
        <f aca="false">CONCATENATE("preprocessing/",A6, "/", A6, "_otus.txt.xz")</f>
        <v>preprocessing/a5/a5_otus.txt.xz</v>
      </c>
    </row>
    <row r="7" customFormat="false" ht="15" hidden="false" customHeight="false" outlineLevel="0" collapsed="false">
      <c r="A7" s="1" t="s">
        <v>18</v>
      </c>
      <c r="B7" s="1" t="s">
        <v>11</v>
      </c>
      <c r="C7" s="1" t="s">
        <v>12</v>
      </c>
      <c r="D7" s="1" t="s">
        <v>13</v>
      </c>
      <c r="E7" s="1" t="n">
        <v>345000</v>
      </c>
      <c r="F7" s="1" t="n">
        <v>0.01</v>
      </c>
      <c r="G7" s="1" t="str">
        <f aca="false">CONCATENATE("preprocessing/", A7, "/r1.fastq.xz")</f>
        <v>preprocessing/a6/r1.fastq.xz</v>
      </c>
      <c r="H7" s="1" t="str">
        <f aca="false">CONCATENATE("preprocessing/", A7, "/r1-trimmed_ca.fastq.xz")</f>
        <v>preprocessing/a6/r1-trimmed_ca.fastq.xz</v>
      </c>
      <c r="I7" s="2" t="str">
        <f aca="false">CONCATENATE("preprocessing/",A7, "/idx_count.txt.xz")</f>
        <v>preprocessing/a6/idx_count.txt.xz</v>
      </c>
      <c r="J7" s="2" t="str">
        <f aca="false">CONCATENATE("preprocessing/",A7, "/", A7, "_otus.txt.xz")</f>
        <v>preprocessing/a6/a6_otus.txt.xz</v>
      </c>
    </row>
    <row r="8" customFormat="false" ht="15" hidden="false" customHeight="false" outlineLevel="0" collapsed="false">
      <c r="A8" s="1" t="s">
        <v>19</v>
      </c>
      <c r="B8" s="1" t="s">
        <v>11</v>
      </c>
      <c r="C8" s="1" t="s">
        <v>12</v>
      </c>
      <c r="D8" s="1" t="s">
        <v>13</v>
      </c>
      <c r="E8" s="1" t="n">
        <v>4350000</v>
      </c>
      <c r="F8" s="1" t="n">
        <v>0.1</v>
      </c>
      <c r="G8" s="1" t="str">
        <f aca="false">CONCATENATE("preprocessing/", A8, "/r1.fastq.xz")</f>
        <v>preprocessing/a7/r1.fastq.xz</v>
      </c>
      <c r="H8" s="1" t="str">
        <f aca="false">CONCATENATE("preprocessing/", A8, "/r1-trimmed_ca.fastq.xz")</f>
        <v>preprocessing/a7/r1-trimmed_ca.fastq.xz</v>
      </c>
      <c r="I8" s="2" t="str">
        <f aca="false">CONCATENATE("preprocessing/",A8, "/idx_count.txt.xz")</f>
        <v>preprocessing/a7/idx_count.txt.xz</v>
      </c>
      <c r="J8" s="2" t="str">
        <f aca="false">CONCATENATE("preprocessing/",A8, "/", A8, "_otus.txt.xz")</f>
        <v>preprocessing/a7/a7_otus.txt.xz</v>
      </c>
    </row>
    <row r="9" customFormat="false" ht="15" hidden="false" customHeight="false" outlineLevel="0" collapsed="false">
      <c r="A9" s="1" t="s">
        <v>20</v>
      </c>
      <c r="B9" s="1" t="s">
        <v>11</v>
      </c>
      <c r="C9" s="1" t="s">
        <v>12</v>
      </c>
      <c r="D9" s="1" t="s">
        <v>21</v>
      </c>
      <c r="E9" s="1" t="n">
        <v>30000000</v>
      </c>
      <c r="F9" s="1" t="n">
        <v>1</v>
      </c>
      <c r="G9" s="1" t="str">
        <f aca="false">CONCATENATE("preprocessing/", A9, "/r1.fastq.xz")</f>
        <v>preprocessing/a8/r1.fastq.xz</v>
      </c>
      <c r="H9" s="1" t="str">
        <f aca="false">CONCATENATE("preprocessing/", A9, "/r1-trimmed_ca.fastq.xz")</f>
        <v>preprocessing/a8/r1-trimmed_ca.fastq.xz</v>
      </c>
      <c r="I9" s="2" t="str">
        <f aca="false">CONCATENATE("preprocessing/",A9, "/idx_count.txt.xz")</f>
        <v>preprocessing/a8/idx_count.txt.xz</v>
      </c>
      <c r="J9" s="2" t="str">
        <f aca="false">CONCATENATE("preprocessing/",A9, "/", A9, "_otus.txt.xz")</f>
        <v>preprocessing/a8/a8_otus.txt.xz</v>
      </c>
    </row>
    <row r="10" customFormat="false" ht="15" hidden="false" customHeight="false" outlineLevel="0" collapsed="false">
      <c r="A10" s="1" t="s">
        <v>22</v>
      </c>
      <c r="B10" s="1" t="s">
        <v>23</v>
      </c>
      <c r="C10" s="1" t="s">
        <v>12</v>
      </c>
      <c r="D10" s="1" t="s">
        <v>13</v>
      </c>
      <c r="E10" s="1" t="n">
        <v>22</v>
      </c>
      <c r="F10" s="1" t="n">
        <v>1E-006</v>
      </c>
      <c r="G10" s="1" t="str">
        <f aca="false">CONCATENATE("preprocessing/", A10, "/r1.fastq.xz")</f>
        <v>preprocessing/b2/r1.fastq.xz</v>
      </c>
      <c r="H10" s="1" t="str">
        <f aca="false">CONCATENATE("preprocessing/", A10, "/r1-trimmed_ca.fastq.xz")</f>
        <v>preprocessing/b2/r1-trimmed_ca.fastq.xz</v>
      </c>
      <c r="I10" s="2" t="str">
        <f aca="false">CONCATENATE("preprocessing/",A10, "/idx_count.txt.xz")</f>
        <v>preprocessing/b2/idx_count.txt.xz</v>
      </c>
      <c r="J10" s="2" t="str">
        <f aca="false">CONCATENATE("preprocessing/",A10, "/", A10, "_otus.txt.xz")</f>
        <v>preprocessing/b2/b2_otus.txt.xz</v>
      </c>
    </row>
    <row r="11" customFormat="false" ht="15" hidden="false" customHeight="false" outlineLevel="0" collapsed="false">
      <c r="A11" s="1" t="s">
        <v>24</v>
      </c>
      <c r="B11" s="1" t="s">
        <v>23</v>
      </c>
      <c r="C11" s="1" t="s">
        <v>12</v>
      </c>
      <c r="D11" s="1" t="s">
        <v>13</v>
      </c>
      <c r="E11" s="1" t="n">
        <v>200</v>
      </c>
      <c r="F11" s="1" t="n">
        <v>1E-005</v>
      </c>
      <c r="G11" s="1" t="str">
        <f aca="false">CONCATENATE("preprocessing/", A11, "/r1.fastq.xz")</f>
        <v>preprocessing/b3/r1.fastq.xz</v>
      </c>
      <c r="H11" s="1" t="str">
        <f aca="false">CONCATENATE("preprocessing/", A11, "/r1-trimmed_ca.fastq.xz")</f>
        <v>preprocessing/b3/r1-trimmed_ca.fastq.xz</v>
      </c>
      <c r="I11" s="2" t="str">
        <f aca="false">CONCATENATE("preprocessing/",A11, "/idx_count.txt.xz")</f>
        <v>preprocessing/b3/idx_count.txt.xz</v>
      </c>
      <c r="J11" s="2" t="str">
        <f aca="false">CONCATENATE("preprocessing/",A11, "/", A11, "_otus.txt.xz")</f>
        <v>preprocessing/b3/b3_otus.txt.xz</v>
      </c>
    </row>
    <row r="12" customFormat="false" ht="15" hidden="false" customHeight="false" outlineLevel="0" collapsed="false">
      <c r="A12" s="1" t="s">
        <v>25</v>
      </c>
      <c r="B12" s="1" t="s">
        <v>23</v>
      </c>
      <c r="C12" s="1" t="s">
        <v>12</v>
      </c>
      <c r="D12" s="1" t="s">
        <v>13</v>
      </c>
      <c r="E12" s="1" t="n">
        <v>2900</v>
      </c>
      <c r="F12" s="1" t="n">
        <v>0.0001</v>
      </c>
      <c r="G12" s="1" t="str">
        <f aca="false">CONCATENATE("preprocessing/", A12, "/r1.fastq.xz")</f>
        <v>preprocessing/b4/r1.fastq.xz</v>
      </c>
      <c r="H12" s="1" t="str">
        <f aca="false">CONCATENATE("preprocessing/", A12, "/r1-trimmed_ca.fastq.xz")</f>
        <v>preprocessing/b4/r1-trimmed_ca.fastq.xz</v>
      </c>
      <c r="I12" s="2" t="str">
        <f aca="false">CONCATENATE("preprocessing/",A12, "/idx_count.txt.xz")</f>
        <v>preprocessing/b4/idx_count.txt.xz</v>
      </c>
      <c r="J12" s="2" t="str">
        <f aca="false">CONCATENATE("preprocessing/",A12, "/", A12, "_otus.txt.xz")</f>
        <v>preprocessing/b4/b4_otus.txt.xz</v>
      </c>
    </row>
    <row r="13" customFormat="false" ht="15" hidden="false" customHeight="false" outlineLevel="0" collapsed="false">
      <c r="A13" s="1" t="s">
        <v>26</v>
      </c>
      <c r="B13" s="1" t="s">
        <v>23</v>
      </c>
      <c r="C13" s="1" t="s">
        <v>12</v>
      </c>
      <c r="D13" s="1" t="s">
        <v>13</v>
      </c>
      <c r="E13" s="1" t="n">
        <v>26500</v>
      </c>
      <c r="F13" s="1" t="n">
        <v>0.001</v>
      </c>
      <c r="G13" s="1" t="str">
        <f aca="false">CONCATENATE("preprocessing/", A13, "/r1.fastq.xz")</f>
        <v>preprocessing/b5/r1.fastq.xz</v>
      </c>
      <c r="H13" s="1" t="str">
        <f aca="false">CONCATENATE("preprocessing/", A13, "/r1-trimmed_ca.fastq.xz")</f>
        <v>preprocessing/b5/r1-trimmed_ca.fastq.xz</v>
      </c>
      <c r="I13" s="2" t="str">
        <f aca="false">CONCATENATE("preprocessing/",A13, "/idx_count.txt.xz")</f>
        <v>preprocessing/b5/idx_count.txt.xz</v>
      </c>
      <c r="J13" s="2" t="str">
        <f aca="false">CONCATENATE("preprocessing/",A13, "/", A13, "_otus.txt.xz")</f>
        <v>preprocessing/b5/b5_otus.txt.xz</v>
      </c>
    </row>
    <row r="14" customFormat="false" ht="15" hidden="false" customHeight="false" outlineLevel="0" collapsed="false">
      <c r="A14" s="1" t="s">
        <v>27</v>
      </c>
      <c r="B14" s="1" t="s">
        <v>23</v>
      </c>
      <c r="C14" s="1" t="s">
        <v>12</v>
      </c>
      <c r="D14" s="1" t="s">
        <v>13</v>
      </c>
      <c r="E14" s="1" t="n">
        <v>195000</v>
      </c>
      <c r="F14" s="1" t="n">
        <v>0.01</v>
      </c>
      <c r="G14" s="1" t="str">
        <f aca="false">CONCATENATE("preprocessing/", A14, "/r1.fastq.xz")</f>
        <v>preprocessing/b6/r1.fastq.xz</v>
      </c>
      <c r="H14" s="1" t="str">
        <f aca="false">CONCATENATE("preprocessing/", A14, "/r1-trimmed_ca.fastq.xz")</f>
        <v>preprocessing/b6/r1-trimmed_ca.fastq.xz</v>
      </c>
      <c r="I14" s="2" t="str">
        <f aca="false">CONCATENATE("preprocessing/",A14, "/idx_count.txt.xz")</f>
        <v>preprocessing/b6/idx_count.txt.xz</v>
      </c>
      <c r="J14" s="2" t="str">
        <f aca="false">CONCATENATE("preprocessing/",A14, "/", A14, "_otus.txt.xz")</f>
        <v>preprocessing/b6/b6_otus.txt.xz</v>
      </c>
    </row>
    <row r="15" customFormat="false" ht="15" hidden="false" customHeight="false" outlineLevel="0" collapsed="false">
      <c r="A15" s="1" t="s">
        <v>28</v>
      </c>
      <c r="B15" s="1" t="s">
        <v>23</v>
      </c>
      <c r="C15" s="1" t="s">
        <v>12</v>
      </c>
      <c r="D15" s="1" t="s">
        <v>13</v>
      </c>
      <c r="E15" s="1" t="n">
        <v>3650000</v>
      </c>
      <c r="F15" s="1" t="n">
        <v>0.1</v>
      </c>
      <c r="G15" s="1" t="str">
        <f aca="false">CONCATENATE("preprocessing/", A15, "/r1.fastq.xz")</f>
        <v>preprocessing/b7/r1.fastq.xz</v>
      </c>
      <c r="H15" s="1" t="str">
        <f aca="false">CONCATENATE("preprocessing/", A15, "/r1-trimmed_ca.fastq.xz")</f>
        <v>preprocessing/b7/r1-trimmed_ca.fastq.xz</v>
      </c>
      <c r="I15" s="2" t="str">
        <f aca="false">CONCATENATE("preprocessing/",A15, "/idx_count.txt.xz")</f>
        <v>preprocessing/b7/idx_count.txt.xz</v>
      </c>
      <c r="J15" s="2" t="str">
        <f aca="false">CONCATENATE("preprocessing/",A15, "/", A15, "_otus.txt.xz")</f>
        <v>preprocessing/b7/b7_otus.txt.xz</v>
      </c>
    </row>
    <row r="16" customFormat="false" ht="15" hidden="false" customHeight="false" outlineLevel="0" collapsed="false">
      <c r="A16" s="1" t="s">
        <v>29</v>
      </c>
      <c r="B16" s="1" t="s">
        <v>23</v>
      </c>
      <c r="C16" s="1" t="s">
        <v>12</v>
      </c>
      <c r="D16" s="1" t="s">
        <v>21</v>
      </c>
      <c r="E16" s="1" t="n">
        <v>34000000</v>
      </c>
      <c r="F16" s="1" t="n">
        <v>1</v>
      </c>
      <c r="G16" s="1" t="str">
        <f aca="false">CONCATENATE("preprocessing/", A16, "/r1.fastq.xz")</f>
        <v>preprocessing/b8/r1.fastq.xz</v>
      </c>
      <c r="H16" s="1" t="str">
        <f aca="false">CONCATENATE("preprocessing/", A16, "/r1-trimmed_ca.fastq.xz")</f>
        <v>preprocessing/b8/r1-trimmed_ca.fastq.xz</v>
      </c>
      <c r="I16" s="2" t="str">
        <f aca="false">CONCATENATE("preprocessing/",A16, "/idx_count.txt.xz")</f>
        <v>preprocessing/b8/idx_count.txt.xz</v>
      </c>
      <c r="J16" s="2" t="str">
        <f aca="false">CONCATENATE("preprocessing/",A16, "/", A16, "_otus.txt.xz")</f>
        <v>preprocessing/b8/b8_otus.txt.xz</v>
      </c>
    </row>
    <row r="17" customFormat="false" ht="15" hidden="false" customHeight="false" outlineLevel="0" collapsed="false">
      <c r="A17" s="1" t="s">
        <v>30</v>
      </c>
      <c r="B17" s="1" t="s">
        <v>31</v>
      </c>
      <c r="C17" s="1" t="s">
        <v>12</v>
      </c>
      <c r="D17" s="1" t="s">
        <v>13</v>
      </c>
      <c r="E17" s="1" t="n">
        <v>8</v>
      </c>
      <c r="F17" s="1" t="n">
        <v>1E-007</v>
      </c>
      <c r="G17" s="1" t="str">
        <f aca="false">CONCATENATE("preprocessing/", A17, "/r1.fastq.xz")</f>
        <v>preprocessing/c1/r1.fastq.xz</v>
      </c>
      <c r="H17" s="1" t="str">
        <f aca="false">CONCATENATE("preprocessing/", A17, "/r1-trimmed_ca.fastq.xz")</f>
        <v>preprocessing/c1/r1-trimmed_ca.fastq.xz</v>
      </c>
      <c r="I17" s="2" t="str">
        <f aca="false">CONCATENATE("preprocessing/",A17, "/idx_count.txt.xz")</f>
        <v>preprocessing/c1/idx_count.txt.xz</v>
      </c>
      <c r="J17" s="2" t="str">
        <f aca="false">CONCATENATE("preprocessing/",A17, "/", A17, "_otus.txt.xz")</f>
        <v>preprocessing/c1/c1_otus.txt.xz</v>
      </c>
    </row>
    <row r="18" customFormat="false" ht="15" hidden="false" customHeight="false" outlineLevel="0" collapsed="false">
      <c r="A18" s="1" t="s">
        <v>32</v>
      </c>
      <c r="B18" s="1" t="s">
        <v>31</v>
      </c>
      <c r="C18" s="1" t="s">
        <v>12</v>
      </c>
      <c r="D18" s="1" t="s">
        <v>13</v>
      </c>
      <c r="E18" s="1" t="n">
        <v>78</v>
      </c>
      <c r="F18" s="1" t="n">
        <v>1E-006</v>
      </c>
      <c r="G18" s="1" t="str">
        <f aca="false">CONCATENATE("preprocessing/", A18, "/r1.fastq.xz")</f>
        <v>preprocessing/c2/r1.fastq.xz</v>
      </c>
      <c r="H18" s="1" t="str">
        <f aca="false">CONCATENATE("preprocessing/", A18, "/r1-trimmed_ca.fastq.xz")</f>
        <v>preprocessing/c2/r1-trimmed_ca.fastq.xz</v>
      </c>
      <c r="I18" s="2" t="str">
        <f aca="false">CONCATENATE("preprocessing/",A18, "/idx_count.txt.xz")</f>
        <v>preprocessing/c2/idx_count.txt.xz</v>
      </c>
      <c r="J18" s="2" t="str">
        <f aca="false">CONCATENATE("preprocessing/",A18, "/", A18, "_otus.txt.xz")</f>
        <v>preprocessing/c2/c2_otus.txt.xz</v>
      </c>
    </row>
    <row r="19" customFormat="false" ht="15" hidden="false" customHeight="false" outlineLevel="0" collapsed="false">
      <c r="A19" s="1" t="s">
        <v>33</v>
      </c>
      <c r="B19" s="1" t="s">
        <v>31</v>
      </c>
      <c r="C19" s="1" t="s">
        <v>12</v>
      </c>
      <c r="D19" s="1" t="s">
        <v>13</v>
      </c>
      <c r="E19" s="1" t="n">
        <v>800</v>
      </c>
      <c r="F19" s="1" t="n">
        <v>1E-005</v>
      </c>
      <c r="G19" s="1" t="str">
        <f aca="false">CONCATENATE("preprocessing/", A19, "/r1.fastq.xz")</f>
        <v>preprocessing/c3/r1.fastq.xz</v>
      </c>
      <c r="H19" s="1" t="str">
        <f aca="false">CONCATENATE("preprocessing/", A19, "/r1-trimmed_ca.fastq.xz")</f>
        <v>preprocessing/c3/r1-trimmed_ca.fastq.xz</v>
      </c>
      <c r="I19" s="2" t="str">
        <f aca="false">CONCATENATE("preprocessing/",A19, "/idx_count.txt.xz")</f>
        <v>preprocessing/c3/idx_count.txt.xz</v>
      </c>
      <c r="J19" s="2" t="str">
        <f aca="false">CONCATENATE("preprocessing/",A19, "/", A19, "_otus.txt.xz")</f>
        <v>preprocessing/c3/c3_otus.txt.xz</v>
      </c>
    </row>
    <row r="20" customFormat="false" ht="15" hidden="false" customHeight="false" outlineLevel="0" collapsed="false">
      <c r="A20" s="1" t="s">
        <v>34</v>
      </c>
      <c r="B20" s="1" t="s">
        <v>31</v>
      </c>
      <c r="C20" s="1" t="s">
        <v>12</v>
      </c>
      <c r="D20" s="1" t="s">
        <v>13</v>
      </c>
      <c r="E20" s="1" t="n">
        <v>7950</v>
      </c>
      <c r="F20" s="1" t="n">
        <v>0.0001</v>
      </c>
      <c r="G20" s="1" t="str">
        <f aca="false">CONCATENATE("preprocessing/", A20, "/r1.fastq.xz")</f>
        <v>preprocessing/c4/r1.fastq.xz</v>
      </c>
      <c r="H20" s="1" t="str">
        <f aca="false">CONCATENATE("preprocessing/", A20, "/r1-trimmed_ca.fastq.xz")</f>
        <v>preprocessing/c4/r1-trimmed_ca.fastq.xz</v>
      </c>
      <c r="I20" s="2" t="str">
        <f aca="false">CONCATENATE("preprocessing/",A20, "/idx_count.txt.xz")</f>
        <v>preprocessing/c4/idx_count.txt.xz</v>
      </c>
      <c r="J20" s="2" t="str">
        <f aca="false">CONCATENATE("preprocessing/",A20, "/", A20, "_otus.txt.xz")</f>
        <v>preprocessing/c4/c4_otus.txt.xz</v>
      </c>
    </row>
    <row r="21" customFormat="false" ht="15" hidden="false" customHeight="false" outlineLevel="0" collapsed="false">
      <c r="A21" s="1" t="s">
        <v>35</v>
      </c>
      <c r="B21" s="1" t="s">
        <v>31</v>
      </c>
      <c r="C21" s="1" t="s">
        <v>12</v>
      </c>
      <c r="D21" s="1" t="s">
        <v>13</v>
      </c>
      <c r="E21" s="1" t="n">
        <v>57500</v>
      </c>
      <c r="F21" s="1" t="n">
        <v>0.001</v>
      </c>
      <c r="G21" s="1" t="str">
        <f aca="false">CONCATENATE("preprocessing/", A21, "/r1.fastq.xz")</f>
        <v>preprocessing/c5/r1.fastq.xz</v>
      </c>
      <c r="H21" s="1" t="str">
        <f aca="false">CONCATENATE("preprocessing/", A21, "/r1-trimmed_ca.fastq.xz")</f>
        <v>preprocessing/c5/r1-trimmed_ca.fastq.xz</v>
      </c>
      <c r="I21" s="2" t="str">
        <f aca="false">CONCATENATE("preprocessing/",A21, "/idx_count.txt.xz")</f>
        <v>preprocessing/c5/idx_count.txt.xz</v>
      </c>
      <c r="J21" s="2" t="str">
        <f aca="false">CONCATENATE("preprocessing/",A21, "/", A21, "_otus.txt.xz")</f>
        <v>preprocessing/c5/c5_otus.txt.xz</v>
      </c>
    </row>
    <row r="22" customFormat="false" ht="15" hidden="false" customHeight="false" outlineLevel="0" collapsed="false">
      <c r="A22" s="1" t="s">
        <v>36</v>
      </c>
      <c r="B22" s="1" t="s">
        <v>31</v>
      </c>
      <c r="C22" s="1" t="s">
        <v>12</v>
      </c>
      <c r="D22" s="1" t="s">
        <v>13</v>
      </c>
      <c r="E22" s="1" t="n">
        <v>590000</v>
      </c>
      <c r="F22" s="1" t="n">
        <v>0.01</v>
      </c>
      <c r="G22" s="1" t="str">
        <f aca="false">CONCATENATE("preprocessing/", A22, "/r1.fastq.xz")</f>
        <v>preprocessing/c6/r1.fastq.xz</v>
      </c>
      <c r="H22" s="1" t="str">
        <f aca="false">CONCATENATE("preprocessing/", A22, "/r1-trimmed_ca.fastq.xz")</f>
        <v>preprocessing/c6/r1-trimmed_ca.fastq.xz</v>
      </c>
      <c r="I22" s="2" t="str">
        <f aca="false">CONCATENATE("preprocessing/",A22, "/idx_count.txt.xz")</f>
        <v>preprocessing/c6/idx_count.txt.xz</v>
      </c>
      <c r="J22" s="2" t="str">
        <f aca="false">CONCATENATE("preprocessing/",A22, "/", A22, "_otus.txt.xz")</f>
        <v>preprocessing/c6/c6_otus.txt.xz</v>
      </c>
    </row>
    <row r="23" customFormat="false" ht="15" hidden="false" customHeight="false" outlineLevel="0" collapsed="false">
      <c r="A23" s="1" t="s">
        <v>37</v>
      </c>
      <c r="B23" s="1" t="s">
        <v>31</v>
      </c>
      <c r="C23" s="1" t="s">
        <v>12</v>
      </c>
      <c r="D23" s="1" t="s">
        <v>13</v>
      </c>
      <c r="E23" s="1" t="n">
        <v>5900000</v>
      </c>
      <c r="F23" s="1" t="n">
        <v>0.1</v>
      </c>
      <c r="G23" s="1" t="str">
        <f aca="false">CONCATENATE("preprocessing/", A23, "/r1.fastq.xz")</f>
        <v>preprocessing/c7/r1.fastq.xz</v>
      </c>
      <c r="H23" s="1" t="str">
        <f aca="false">CONCATENATE("preprocessing/", A23, "/r1-trimmed_ca.fastq.xz")</f>
        <v>preprocessing/c7/r1-trimmed_ca.fastq.xz</v>
      </c>
      <c r="I23" s="2" t="str">
        <f aca="false">CONCATENATE("preprocessing/",A23, "/idx_count.txt.xz")</f>
        <v>preprocessing/c7/idx_count.txt.xz</v>
      </c>
      <c r="J23" s="2" t="str">
        <f aca="false">CONCATENATE("preprocessing/",A23, "/", A23, "_otus.txt.xz")</f>
        <v>preprocessing/c7/c7_otus.txt.xz</v>
      </c>
    </row>
    <row r="24" customFormat="false" ht="15" hidden="false" customHeight="false" outlineLevel="0" collapsed="false">
      <c r="A24" s="1" t="s">
        <v>38</v>
      </c>
      <c r="B24" s="1" t="s">
        <v>31</v>
      </c>
      <c r="C24" s="1" t="s">
        <v>12</v>
      </c>
      <c r="D24" s="1" t="s">
        <v>21</v>
      </c>
      <c r="E24" s="1" t="n">
        <v>71000000</v>
      </c>
      <c r="F24" s="1" t="n">
        <v>1</v>
      </c>
      <c r="G24" s="1" t="str">
        <f aca="false">CONCATENATE("preprocessing/", A24, "/r1.fastq.xz")</f>
        <v>preprocessing/c8/r1.fastq.xz</v>
      </c>
      <c r="H24" s="1" t="str">
        <f aca="false">CONCATENATE("preprocessing/", A24, "/r1-trimmed_ca.fastq.xz")</f>
        <v>preprocessing/c8/r1-trimmed_ca.fastq.xz</v>
      </c>
      <c r="I24" s="2" t="str">
        <f aca="false">CONCATENATE("preprocessing/",A24, "/idx_count.txt.xz")</f>
        <v>preprocessing/c8/idx_count.txt.xz</v>
      </c>
      <c r="J24" s="2" t="str">
        <f aca="false">CONCATENATE("preprocessing/",A24, "/", A24, "_otus.txt.xz")</f>
        <v>preprocessing/c8/c8_otus.txt.xz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2019-12-18T15:39:33Z</dcterms:created>
  <dc:creator>Ashton Belew</dc:creator>
  <dc:description/>
  <dc:language>en-US</dc:language>
  <cp:lastModifiedBy>Ashton Trey Belew</cp:lastModifiedBy>
  <dcterms:modified xsi:type="dcterms:W3CDTF">2022-04-01T14:28:46Z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