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name="Resultados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wrapText="1"/>
    </xf>
    <xf numFmtId="0" fontId="0" fillId="0" borderId="1" applyAlignment="1" pivotButton="0" quotePrefix="0" xfId="0">
      <alignment horizontal="right" vertical="center" wrapText="1"/>
    </xf>
    <xf numFmtId="4" fontId="0" fillId="0" borderId="1" applyAlignment="1" pivotButton="0" quotePrefix="0" xfId="0">
      <alignment horizontal="right" wrapText="1"/>
    </xf>
    <xf numFmtId="0" fontId="1" fillId="0" borderId="0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Resultados!$B$9</f>
              <strCache>
                <ptCount val="1"/>
                <pt idx="0">
                  <v>CREMER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Resultados!$C$8:$AG$8</f>
              <numCache>
                <formatCode>General</formatCode>
                <ptCount val="31"/>
                <pt idx="0">
                  <v>20</v>
                </pt>
                <pt idx="1">
                  <v>25</v>
                </pt>
                <pt idx="2">
                  <v>31.5</v>
                </pt>
                <pt idx="3">
                  <v>40</v>
                </pt>
                <pt idx="4">
                  <v>50</v>
                </pt>
                <pt idx="5">
                  <v>63</v>
                </pt>
                <pt idx="6">
                  <v>80</v>
                </pt>
                <pt idx="7">
                  <v>100</v>
                </pt>
                <pt idx="8">
                  <v>125</v>
                </pt>
                <pt idx="9">
                  <v>160</v>
                </pt>
                <pt idx="10">
                  <v>200</v>
                </pt>
                <pt idx="11">
                  <v>250</v>
                </pt>
                <pt idx="12">
                  <v>315</v>
                </pt>
                <pt idx="13">
                  <v>400</v>
                </pt>
                <pt idx="14">
                  <v>500</v>
                </pt>
                <pt idx="15">
                  <v>630</v>
                </pt>
                <pt idx="16">
                  <v>800</v>
                </pt>
                <pt idx="17">
                  <v>1000</v>
                </pt>
                <pt idx="18">
                  <v>1250</v>
                </pt>
                <pt idx="19">
                  <v>1600</v>
                </pt>
                <pt idx="20">
                  <v>2000</v>
                </pt>
                <pt idx="21">
                  <v>2500</v>
                </pt>
                <pt idx="22">
                  <v>3150</v>
                </pt>
                <pt idx="23">
                  <v>4000</v>
                </pt>
                <pt idx="24">
                  <v>5000</v>
                </pt>
                <pt idx="25">
                  <v>6300</v>
                </pt>
                <pt idx="26">
                  <v>8000</v>
                </pt>
                <pt idx="27">
                  <v>10000</v>
                </pt>
                <pt idx="28">
                  <v>12500</v>
                </pt>
                <pt idx="29">
                  <v>16000</v>
                </pt>
                <pt idx="30">
                  <v>20000</v>
                </pt>
              </numCache>
            </numRef>
          </xVal>
          <yVal>
            <numRef>
              <f>Resultados!$C$9:$AG$9</f>
              <numCache>
                <formatCode>General</formatCode>
                <ptCount val="31"/>
              </numCache>
            </numRef>
          </yVal>
          <smooth val="0"/>
        </ser>
        <ser>
          <idx val="1"/>
          <order val="1"/>
          <tx>
            <strRef>
              <f>Resultados!$B$10</f>
              <strCache>
                <ptCount val="1"/>
                <pt idx="0">
                  <v>SHARP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Resultados!$C$8:$AG$8</f>
              <numCache>
                <formatCode>General</formatCode>
                <ptCount val="31"/>
                <pt idx="0">
                  <v>20</v>
                </pt>
                <pt idx="1">
                  <v>25</v>
                </pt>
                <pt idx="2">
                  <v>31.5</v>
                </pt>
                <pt idx="3">
                  <v>40</v>
                </pt>
                <pt idx="4">
                  <v>50</v>
                </pt>
                <pt idx="5">
                  <v>63</v>
                </pt>
                <pt idx="6">
                  <v>80</v>
                </pt>
                <pt idx="7">
                  <v>100</v>
                </pt>
                <pt idx="8">
                  <v>125</v>
                </pt>
                <pt idx="9">
                  <v>160</v>
                </pt>
                <pt idx="10">
                  <v>200</v>
                </pt>
                <pt idx="11">
                  <v>250</v>
                </pt>
                <pt idx="12">
                  <v>315</v>
                </pt>
                <pt idx="13">
                  <v>400</v>
                </pt>
                <pt idx="14">
                  <v>500</v>
                </pt>
                <pt idx="15">
                  <v>630</v>
                </pt>
                <pt idx="16">
                  <v>800</v>
                </pt>
                <pt idx="17">
                  <v>1000</v>
                </pt>
                <pt idx="18">
                  <v>1250</v>
                </pt>
                <pt idx="19">
                  <v>1600</v>
                </pt>
                <pt idx="20">
                  <v>2000</v>
                </pt>
                <pt idx="21">
                  <v>2500</v>
                </pt>
                <pt idx="22">
                  <v>3150</v>
                </pt>
                <pt idx="23">
                  <v>4000</v>
                </pt>
                <pt idx="24">
                  <v>5000</v>
                </pt>
                <pt idx="25">
                  <v>6300</v>
                </pt>
                <pt idx="26">
                  <v>8000</v>
                </pt>
                <pt idx="27">
                  <v>10000</v>
                </pt>
                <pt idx="28">
                  <v>12500</v>
                </pt>
                <pt idx="29">
                  <v>16000</v>
                </pt>
                <pt idx="30">
                  <v>20000</v>
                </pt>
              </numCache>
            </numRef>
          </xVal>
          <yVal>
            <numRef>
              <f>Resultados!$C$10:$AG$10</f>
              <numCache>
                <formatCode>General</formatCode>
                <ptCount val="31"/>
              </numCache>
            </numRef>
          </yVal>
          <smooth val="0"/>
        </ser>
        <ser>
          <idx val="2"/>
          <order val="2"/>
          <tx>
            <strRef>
              <f>Resultados!$B$11</f>
              <strCache>
                <ptCount val="1"/>
                <pt idx="0">
                  <v>DAVY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Resultados!$C$8:$AG$8</f>
              <numCache>
                <formatCode>General</formatCode>
                <ptCount val="31"/>
                <pt idx="0">
                  <v>20</v>
                </pt>
                <pt idx="1">
                  <v>25</v>
                </pt>
                <pt idx="2">
                  <v>31.5</v>
                </pt>
                <pt idx="3">
                  <v>40</v>
                </pt>
                <pt idx="4">
                  <v>50</v>
                </pt>
                <pt idx="5">
                  <v>63</v>
                </pt>
                <pt idx="6">
                  <v>80</v>
                </pt>
                <pt idx="7">
                  <v>100</v>
                </pt>
                <pt idx="8">
                  <v>125</v>
                </pt>
                <pt idx="9">
                  <v>160</v>
                </pt>
                <pt idx="10">
                  <v>200</v>
                </pt>
                <pt idx="11">
                  <v>250</v>
                </pt>
                <pt idx="12">
                  <v>315</v>
                </pt>
                <pt idx="13">
                  <v>400</v>
                </pt>
                <pt idx="14">
                  <v>500</v>
                </pt>
                <pt idx="15">
                  <v>630</v>
                </pt>
                <pt idx="16">
                  <v>800</v>
                </pt>
                <pt idx="17">
                  <v>1000</v>
                </pt>
                <pt idx="18">
                  <v>1250</v>
                </pt>
                <pt idx="19">
                  <v>1600</v>
                </pt>
                <pt idx="20">
                  <v>2000</v>
                </pt>
                <pt idx="21">
                  <v>2500</v>
                </pt>
                <pt idx="22">
                  <v>3150</v>
                </pt>
                <pt idx="23">
                  <v>4000</v>
                </pt>
                <pt idx="24">
                  <v>5000</v>
                </pt>
                <pt idx="25">
                  <v>6300</v>
                </pt>
                <pt idx="26">
                  <v>8000</v>
                </pt>
                <pt idx="27">
                  <v>10000</v>
                </pt>
                <pt idx="28">
                  <v>12500</v>
                </pt>
                <pt idx="29">
                  <v>16000</v>
                </pt>
                <pt idx="30">
                  <v>20000</v>
                </pt>
              </numCache>
            </numRef>
          </xVal>
          <yVal>
            <numRef>
              <f>Resultados!$C$11:$AG$11</f>
              <numCache>
                <formatCode>General</formatCode>
                <ptCount val="31"/>
              </numCache>
            </numRef>
          </yVal>
          <smooth val="0"/>
        </ser>
        <ser>
          <idx val="3"/>
          <order val="3"/>
          <tx>
            <strRef>
              <f>Resultados!$B$12</f>
              <strCache>
                <ptCount val="1"/>
                <pt idx="0">
                  <v>ISO 12354-1:2001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Resultados!$C$8:$AG$8</f>
              <numCache>
                <formatCode>General</formatCode>
                <ptCount val="31"/>
                <pt idx="0">
                  <v>20</v>
                </pt>
                <pt idx="1">
                  <v>25</v>
                </pt>
                <pt idx="2">
                  <v>31.5</v>
                </pt>
                <pt idx="3">
                  <v>40</v>
                </pt>
                <pt idx="4">
                  <v>50</v>
                </pt>
                <pt idx="5">
                  <v>63</v>
                </pt>
                <pt idx="6">
                  <v>80</v>
                </pt>
                <pt idx="7">
                  <v>100</v>
                </pt>
                <pt idx="8">
                  <v>125</v>
                </pt>
                <pt idx="9">
                  <v>160</v>
                </pt>
                <pt idx="10">
                  <v>200</v>
                </pt>
                <pt idx="11">
                  <v>250</v>
                </pt>
                <pt idx="12">
                  <v>315</v>
                </pt>
                <pt idx="13">
                  <v>400</v>
                </pt>
                <pt idx="14">
                  <v>500</v>
                </pt>
                <pt idx="15">
                  <v>630</v>
                </pt>
                <pt idx="16">
                  <v>800</v>
                </pt>
                <pt idx="17">
                  <v>1000</v>
                </pt>
                <pt idx="18">
                  <v>1250</v>
                </pt>
                <pt idx="19">
                  <v>1600</v>
                </pt>
                <pt idx="20">
                  <v>2000</v>
                </pt>
                <pt idx="21">
                  <v>2500</v>
                </pt>
                <pt idx="22">
                  <v>3150</v>
                </pt>
                <pt idx="23">
                  <v>4000</v>
                </pt>
                <pt idx="24">
                  <v>5000</v>
                </pt>
                <pt idx="25">
                  <v>6300</v>
                </pt>
                <pt idx="26">
                  <v>8000</v>
                </pt>
                <pt idx="27">
                  <v>10000</v>
                </pt>
                <pt idx="28">
                  <v>12500</v>
                </pt>
                <pt idx="29">
                  <v>16000</v>
                </pt>
                <pt idx="30">
                  <v>20000</v>
                </pt>
              </numCache>
            </numRef>
          </xVal>
          <yVal>
            <numRef>
              <f>Resultados!$C$12:$AG$12</f>
              <numCache>
                <formatCode>General</formatCode>
                <ptCount val="3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78451615"/>
        <axId val="1976899279"/>
      </scatterChart>
      <valAx>
        <axId val="1678451615"/>
        <scaling>
          <logBase val="10"/>
          <orientation val="minMax"/>
          <max val="20000"/>
          <min val="1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AR"/>
          </a:p>
        </txPr>
        <crossAx val="1976899279"/>
        <crosses val="autoZero"/>
        <crossBetween val="midCat"/>
      </valAx>
      <valAx>
        <axId val="19768992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.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AR"/>
          </a:p>
        </txPr>
        <crossAx val="1678451615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A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85725</colOff>
      <row>14</row>
      <rowOff>114299</rowOff>
    </from>
    <to>
      <col>17</col>
      <colOff>247650</colOff>
      <row>37</row>
      <rowOff>104774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AG12"/>
  <sheetViews>
    <sheetView tabSelected="1" zoomScaleNormal="100" workbookViewId="0">
      <selection activeCell="B9" sqref="B9"/>
    </sheetView>
  </sheetViews>
  <sheetFormatPr baseColWidth="10" defaultColWidth="9.140625" defaultRowHeight="15"/>
  <cols>
    <col width="15.7109375" customWidth="1" min="2" max="2"/>
    <col width="6.42578125" customWidth="1" min="3" max="33"/>
  </cols>
  <sheetData>
    <row r="1" ht="15" customHeight="1">
      <c r="B1" s="2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5" customHeight="1">
      <c r="B2" s="8" t="inlineStr">
        <is>
          <t>Material</t>
        </is>
      </c>
      <c r="C2" s="3" t="inlineStr">
        <is>
          <t>Acero</t>
        </is>
      </c>
      <c r="D2" s="3" t="n"/>
      <c r="E2" s="3" t="n"/>
      <c r="F2" s="3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5" customHeight="1">
      <c r="B3" s="8" t="inlineStr">
        <is>
          <t>Lx [m]</t>
        </is>
      </c>
      <c r="C3" s="3" t="n">
        <v>4</v>
      </c>
      <c r="D3" s="3" t="n"/>
      <c r="E3" s="3" t="n"/>
      <c r="F3" s="3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</row>
    <row r="4" ht="15" customHeight="1">
      <c r="B4" s="8" t="inlineStr">
        <is>
          <t>Ly [m]</t>
        </is>
      </c>
      <c r="C4" s="3" t="n">
        <v>3</v>
      </c>
      <c r="D4" s="3" t="n"/>
      <c r="E4" s="3" t="n"/>
      <c r="F4" s="3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</row>
    <row r="5" ht="15" customHeight="1">
      <c r="B5" s="8" t="inlineStr">
        <is>
          <t>Espesor [m]</t>
        </is>
      </c>
      <c r="C5" s="3" t="n">
        <v>0.3</v>
      </c>
      <c r="D5" s="3" t="n"/>
      <c r="E5" s="3" t="n"/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</row>
    <row r="6" ht="15" customHeight="1">
      <c r="B6" s="8" t="inlineStr">
        <is>
          <t>fc</t>
        </is>
      </c>
      <c r="C6" s="3" t="n">
        <v>40</v>
      </c>
      <c r="D6" s="3" t="n"/>
      <c r="E6" s="3" t="n"/>
      <c r="F6" s="3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</row>
    <row r="7" ht="15" customHeight="1"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</row>
    <row r="8" ht="15" customFormat="1" customHeight="1" s="4">
      <c r="B8" s="9" t="inlineStr">
        <is>
          <t>MODELO</t>
        </is>
      </c>
      <c r="C8" s="9" t="n">
        <v>20</v>
      </c>
      <c r="D8" s="9" t="n">
        <v>25</v>
      </c>
      <c r="E8" s="9" t="n">
        <v>31.5</v>
      </c>
      <c r="F8" s="9" t="n">
        <v>40</v>
      </c>
      <c r="G8" s="9" t="n">
        <v>50</v>
      </c>
      <c r="H8" s="9" t="n">
        <v>63</v>
      </c>
      <c r="I8" s="9" t="n">
        <v>80</v>
      </c>
      <c r="J8" s="9" t="n">
        <v>100</v>
      </c>
      <c r="K8" s="9" t="n">
        <v>125</v>
      </c>
      <c r="L8" s="9" t="n">
        <v>160</v>
      </c>
      <c r="M8" s="9" t="n">
        <v>200</v>
      </c>
      <c r="N8" s="9" t="n">
        <v>250</v>
      </c>
      <c r="O8" s="9" t="n">
        <v>315</v>
      </c>
      <c r="P8" s="9" t="n">
        <v>400</v>
      </c>
      <c r="Q8" s="9" t="n">
        <v>500</v>
      </c>
      <c r="R8" s="9" t="n">
        <v>630</v>
      </c>
      <c r="S8" s="9" t="n">
        <v>800</v>
      </c>
      <c r="T8" s="9" t="n">
        <v>1000</v>
      </c>
      <c r="U8" s="9" t="n">
        <v>1250</v>
      </c>
      <c r="V8" s="9" t="n">
        <v>1600</v>
      </c>
      <c r="W8" s="9" t="n">
        <v>2000</v>
      </c>
      <c r="X8" s="9" t="n">
        <v>2500</v>
      </c>
      <c r="Y8" s="9" t="n">
        <v>3150</v>
      </c>
      <c r="Z8" s="9" t="n">
        <v>4000</v>
      </c>
      <c r="AA8" s="9" t="n">
        <v>5000</v>
      </c>
      <c r="AB8" s="9" t="n">
        <v>6300</v>
      </c>
      <c r="AC8" s="9" t="n">
        <v>8000</v>
      </c>
      <c r="AD8" s="9" t="n">
        <v>10000</v>
      </c>
      <c r="AE8" s="9" t="n">
        <v>12500</v>
      </c>
      <c r="AF8" s="9" t="n">
        <v>16000</v>
      </c>
      <c r="AG8" s="9" t="n">
        <v>20000</v>
      </c>
    </row>
    <row r="9" ht="15" customHeight="1">
      <c r="B9" s="10" t="inlineStr">
        <is>
          <t>CREMER</t>
        </is>
      </c>
      <c r="C9" s="7" t="n">
        <v>46.29</v>
      </c>
      <c r="D9" s="5" t="n">
        <v>48.23</v>
      </c>
      <c r="E9" s="5" t="n">
        <v>50.24</v>
      </c>
      <c r="F9" s="5" t="n">
        <v>47.56</v>
      </c>
      <c r="G9" s="5" t="n">
        <v>52.69</v>
      </c>
      <c r="H9" s="5" t="n">
        <v>56.65</v>
      </c>
      <c r="I9" s="5" t="n">
        <v>59.86</v>
      </c>
      <c r="J9" s="5" t="n">
        <v>62.83</v>
      </c>
      <c r="K9" s="5" t="n">
        <v>65.93000000000001</v>
      </c>
      <c r="L9" s="5" t="n">
        <v>68.64</v>
      </c>
      <c r="M9" s="5" t="n">
        <v>71.27</v>
      </c>
      <c r="N9" s="5" t="n">
        <v>73.95</v>
      </c>
      <c r="O9" s="5" t="n">
        <v>76.68000000000001</v>
      </c>
      <c r="P9" s="5" t="n">
        <v>79.19</v>
      </c>
      <c r="Q9" s="5" t="n">
        <v>81.78</v>
      </c>
      <c r="R9" s="5" t="n">
        <v>84.44</v>
      </c>
      <c r="S9" s="6" t="n">
        <v>86.91</v>
      </c>
      <c r="T9" s="5" t="n">
        <v>89.36</v>
      </c>
      <c r="U9" s="5" t="n">
        <v>92.08</v>
      </c>
      <c r="V9" s="5" t="n">
        <v>94.52</v>
      </c>
      <c r="W9" s="5" t="n">
        <v>96.95999999999999</v>
      </c>
      <c r="X9" s="5" t="n">
        <v>99.48999999999999</v>
      </c>
      <c r="Y9" s="5" t="n">
        <v>102.09</v>
      </c>
      <c r="Z9" s="5" t="n">
        <v>104.53</v>
      </c>
      <c r="AA9" s="5" t="n">
        <v>107.04</v>
      </c>
      <c r="AB9" s="5" t="n">
        <v>109.64</v>
      </c>
      <c r="AC9" s="5" t="n">
        <v>100.27</v>
      </c>
      <c r="AD9" s="5" t="n">
        <v>102.21</v>
      </c>
      <c r="AE9" s="5" t="n">
        <v>104.35</v>
      </c>
      <c r="AF9" s="5" t="n">
        <v>106.29</v>
      </c>
      <c r="AG9" s="5" t="n">
        <v/>
      </c>
    </row>
    <row r="10" ht="15" customHeight="1">
      <c r="B10" s="10" t="inlineStr">
        <is>
          <t>SHARP</t>
        </is>
      </c>
      <c r="C10" s="5" t="n">
        <v>55.2</v>
      </c>
      <c r="D10" s="5" t="n">
        <v>55.1</v>
      </c>
      <c r="E10" s="5" t="n">
        <v>55.6</v>
      </c>
      <c r="F10" s="5" t="n">
        <v>57.7</v>
      </c>
      <c r="G10" s="5" t="n">
        <v>63</v>
      </c>
      <c r="H10" s="5" t="n">
        <v>62.5</v>
      </c>
      <c r="I10" s="5" t="n">
        <v>63</v>
      </c>
      <c r="J10" s="5" t="n">
        <v>63.3</v>
      </c>
      <c r="K10" s="5" t="n">
        <v>64.8</v>
      </c>
      <c r="L10" s="5" t="n">
        <v>67.8</v>
      </c>
      <c r="M10" s="5" t="n">
        <v>70.40000000000001</v>
      </c>
      <c r="N10" s="5" t="n">
        <v>72.90000000000001</v>
      </c>
      <c r="O10" s="5" t="n">
        <v>75.5</v>
      </c>
      <c r="P10" s="5" t="n">
        <v>78.09999999999999</v>
      </c>
      <c r="Q10" s="5" t="n">
        <v>80.5</v>
      </c>
      <c r="R10" s="5" t="n">
        <v>83</v>
      </c>
      <c r="S10" s="6" t="n">
        <v>85.40000000000001</v>
      </c>
      <c r="T10" s="5" t="n">
        <v>87.7</v>
      </c>
      <c r="U10" s="5" t="n">
        <v>89.90000000000001</v>
      </c>
      <c r="V10" s="5" t="n">
        <v>92.2</v>
      </c>
      <c r="W10" s="5" t="n">
        <v>94.2</v>
      </c>
      <c r="X10" s="5" t="n">
        <v>96.2</v>
      </c>
      <c r="Y10" s="5" t="n">
        <v>98.09999999999999</v>
      </c>
      <c r="Z10" s="5" t="n">
        <v>99.90000000000001</v>
      </c>
      <c r="AA10" s="5" t="n">
        <v>101.4</v>
      </c>
      <c r="AB10" s="5" t="n">
        <v>102.9</v>
      </c>
      <c r="AC10" s="5" t="n">
        <v>104.4</v>
      </c>
      <c r="AD10" s="5" t="n">
        <v>105.8</v>
      </c>
      <c r="AE10" s="5" t="n">
        <v>107.1</v>
      </c>
      <c r="AF10" s="5" t="n">
        <v>108.6</v>
      </c>
      <c r="AG10" s="5" t="n">
        <v>110</v>
      </c>
    </row>
    <row r="11" ht="15" customHeight="1">
      <c r="B11" s="10" t="inlineStr">
        <is>
          <t>DAVY</t>
        </is>
      </c>
      <c r="C11" s="5" t="n">
        <v>51.61</v>
      </c>
      <c r="D11" s="5" t="n">
        <v>53.55</v>
      </c>
      <c r="E11" s="5" t="n">
        <v>55.56</v>
      </c>
      <c r="F11" s="5" t="n">
        <v>57.63</v>
      </c>
      <c r="G11" s="5" t="n">
        <v>59.57</v>
      </c>
      <c r="H11" s="5" t="n">
        <v>61.51</v>
      </c>
      <c r="I11" s="5" t="n">
        <v>63.65</v>
      </c>
      <c r="J11" s="5" t="n">
        <v>65.59</v>
      </c>
      <c r="K11" s="5" t="n">
        <v>67.53</v>
      </c>
      <c r="L11" s="5" t="n">
        <v>69.54000000000001</v>
      </c>
      <c r="M11" s="5" t="n">
        <v>71.61</v>
      </c>
      <c r="N11" s="5" t="n">
        <v>73.55</v>
      </c>
      <c r="O11" s="5" t="n">
        <v>75.56</v>
      </c>
      <c r="P11" s="5" t="n">
        <v>77.63</v>
      </c>
      <c r="Q11" s="5" t="n">
        <v>79.56999999999999</v>
      </c>
      <c r="R11" s="5" t="n">
        <v>81.51000000000001</v>
      </c>
      <c r="S11" s="6" t="n">
        <v>83.65000000000001</v>
      </c>
      <c r="T11" s="5" t="n">
        <v>85.59</v>
      </c>
      <c r="U11" s="5" t="n">
        <v>87.53</v>
      </c>
      <c r="V11" s="5" t="n">
        <v>89.54000000000001</v>
      </c>
      <c r="W11" s="5" t="n">
        <v>91.61</v>
      </c>
      <c r="X11" s="5" t="n">
        <v>93.55</v>
      </c>
      <c r="Y11" s="5" t="n">
        <v>95.56</v>
      </c>
      <c r="Z11" s="5" t="n">
        <v>97.63</v>
      </c>
      <c r="AA11" s="5" t="n">
        <v>99.56999999999999</v>
      </c>
      <c r="AB11" s="5" t="n">
        <v>101.51</v>
      </c>
      <c r="AC11" s="5" t="n">
        <v>103.65</v>
      </c>
      <c r="AD11" s="5" t="n">
        <v>105.59</v>
      </c>
      <c r="AE11" s="5" t="n">
        <v/>
      </c>
      <c r="AF11" s="5" t="n">
        <v/>
      </c>
      <c r="AG11" s="5" t="n">
        <v/>
      </c>
    </row>
    <row r="12" ht="15" customHeight="1">
      <c r="B12" s="10" t="inlineStr">
        <is>
          <t>ISO 12354-1:2001</t>
        </is>
      </c>
      <c r="C12" s="5" t="n">
        <v>52.56</v>
      </c>
      <c r="D12" s="5" t="n">
        <v>52.6</v>
      </c>
      <c r="E12" s="5" t="n">
        <v>52.52</v>
      </c>
      <c r="F12" s="5" t="n">
        <v>58.28</v>
      </c>
      <c r="G12" s="5" t="n">
        <v>59.74</v>
      </c>
      <c r="H12" s="5" t="n">
        <v>61.24</v>
      </c>
      <c r="I12" s="5" t="n">
        <v>62.8</v>
      </c>
      <c r="J12" s="5" t="n">
        <v>64.25</v>
      </c>
      <c r="K12" s="5" t="n">
        <v>65.7</v>
      </c>
      <c r="L12" s="5" t="n">
        <v>67.72</v>
      </c>
      <c r="M12" s="5" t="n">
        <v>70.43000000000001</v>
      </c>
      <c r="N12" s="5" t="n">
        <v>73.06</v>
      </c>
      <c r="O12" s="5" t="n">
        <v>75.73999999999999</v>
      </c>
      <c r="P12" s="5" t="n">
        <v>78.45999999999999</v>
      </c>
      <c r="Q12" s="5" t="n">
        <v>80.98</v>
      </c>
      <c r="R12" s="5" t="n">
        <v>83.56999999999999</v>
      </c>
      <c r="S12" s="6" t="n">
        <v>86.23</v>
      </c>
      <c r="T12" s="5" t="n">
        <v>88.69</v>
      </c>
      <c r="U12" s="5" t="n">
        <v>91.15000000000001</v>
      </c>
      <c r="V12" s="5" t="n">
        <v>93.87</v>
      </c>
      <c r="W12" s="5" t="n">
        <v>96.31</v>
      </c>
      <c r="X12" s="5" t="n">
        <v>98.75</v>
      </c>
      <c r="Y12" s="5" t="n">
        <v>101.28</v>
      </c>
      <c r="Z12" s="5" t="n">
        <v>103.88</v>
      </c>
      <c r="AA12" s="5" t="n">
        <v>106.31</v>
      </c>
      <c r="AB12" s="5" t="n">
        <v>108.83</v>
      </c>
      <c r="AC12" s="5" t="n">
        <v>111.43</v>
      </c>
      <c r="AD12" s="5" t="n">
        <v>113.86</v>
      </c>
      <c r="AE12" s="5" t="n">
        <v>116.29</v>
      </c>
      <c r="AF12" s="5" t="n">
        <v>118.97</v>
      </c>
      <c r="AG12" s="5" t="n">
        <v>121.4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Abel Lamas</dc:creator>
  <dcterms:created xsi:type="dcterms:W3CDTF">2015-06-05T18:17:20Z</dcterms:created>
  <dcterms:modified xsi:type="dcterms:W3CDTF">2023-11-20T19:26:46Z</dcterms:modified>
  <cp:lastModifiedBy>Abel Lamas</cp:lastModifiedBy>
</cp:coreProperties>
</file>