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\Desktop\"/>
    </mc:Choice>
  </mc:AlternateContent>
  <xr:revisionPtr revIDLastSave="0" documentId="13_ncr:1_{9C6938C8-E9C4-4686-BB89-DBEFF2561240}" xr6:coauthVersionLast="47" xr6:coauthVersionMax="47" xr10:uidLastSave="{00000000-0000-0000-0000-000000000000}"/>
  <bookViews>
    <workbookView xWindow="-108" yWindow="-108" windowWidth="23256" windowHeight="12576" xr2:uid="{85F48DD2-76BD-443A-B114-FACBCC10DA6E}"/>
  </bookViews>
  <sheets>
    <sheet name="Bonds dynamics" sheetId="1" r:id="rId1"/>
    <sheet name="Tokens Staking dynam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2" i="2"/>
  <c r="W28" i="2"/>
  <c r="F3" i="2" s="1"/>
  <c r="F8" i="2"/>
  <c r="F10" i="2"/>
  <c r="F16" i="2"/>
  <c r="F18" i="2"/>
  <c r="F24" i="2"/>
  <c r="F26" i="2"/>
  <c r="F29" i="2"/>
  <c r="F32" i="2"/>
  <c r="F33" i="2"/>
  <c r="F34" i="2"/>
  <c r="F35" i="2"/>
  <c r="F37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2" i="2"/>
  <c r="U28" i="2"/>
  <c r="A481" i="2"/>
  <c r="A482" i="2" s="1"/>
  <c r="A473" i="2"/>
  <c r="A474" i="2"/>
  <c r="A475" i="2" s="1"/>
  <c r="A476" i="2" s="1"/>
  <c r="A477" i="2" s="1"/>
  <c r="A478" i="2" s="1"/>
  <c r="A479" i="2" s="1"/>
  <c r="A480" i="2" s="1"/>
  <c r="A446" i="2"/>
  <c r="A447" i="2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357" i="2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344" i="2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18" i="2"/>
  <c r="A319" i="2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3" i="2"/>
  <c r="A34" i="2" s="1"/>
  <c r="A35" i="2" s="1"/>
  <c r="A36" i="2" s="1"/>
  <c r="A37" i="2" s="1"/>
  <c r="A38" i="2" s="1"/>
  <c r="A39" i="2" s="1"/>
  <c r="A40" i="2" s="1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  <c r="A3" i="1"/>
  <c r="T24" i="1"/>
  <c r="C4" i="1" l="1"/>
  <c r="D4" i="1" s="1"/>
  <c r="E4" i="1" s="1"/>
  <c r="C3" i="1"/>
  <c r="D3" i="1" s="1"/>
  <c r="E3" i="1" s="1"/>
  <c r="C2" i="1"/>
  <c r="D2" i="1" s="1"/>
  <c r="F25" i="2"/>
  <c r="F17" i="2"/>
  <c r="F9" i="2"/>
  <c r="F55" i="2"/>
  <c r="F47" i="2"/>
  <c r="F39" i="2"/>
  <c r="F31" i="2"/>
  <c r="F23" i="2"/>
  <c r="F15" i="2"/>
  <c r="F7" i="2"/>
  <c r="F38" i="2"/>
  <c r="F30" i="2"/>
  <c r="F22" i="2"/>
  <c r="F14" i="2"/>
  <c r="F6" i="2"/>
  <c r="F21" i="2"/>
  <c r="F13" i="2"/>
  <c r="F5" i="2"/>
  <c r="F36" i="2"/>
  <c r="F28" i="2"/>
  <c r="F20" i="2"/>
  <c r="F12" i="2"/>
  <c r="F4" i="2"/>
  <c r="F27" i="2"/>
  <c r="F19" i="2"/>
  <c r="F11" i="2"/>
  <c r="F3" i="1"/>
  <c r="A4" i="1"/>
  <c r="A5" i="1" s="1"/>
  <c r="A6" i="1" s="1"/>
  <c r="A7" i="1" s="1"/>
  <c r="C7" i="1" s="1"/>
  <c r="D7" i="1" s="1"/>
  <c r="F7" i="1" l="1"/>
  <c r="E7" i="1"/>
  <c r="F4" i="1"/>
  <c r="C5" i="1"/>
  <c r="D5" i="1" s="1"/>
  <c r="C6" i="1"/>
  <c r="D6" i="1" s="1"/>
  <c r="F2" i="1"/>
  <c r="E2" i="1"/>
  <c r="A8" i="1"/>
  <c r="C8" i="1" s="1"/>
  <c r="D8" i="1" s="1"/>
  <c r="E6" i="1" l="1"/>
  <c r="F6" i="1"/>
  <c r="E5" i="1"/>
  <c r="F5" i="1"/>
  <c r="E8" i="1"/>
  <c r="F8" i="1"/>
  <c r="A9" i="1"/>
  <c r="C9" i="1" s="1"/>
  <c r="D9" i="1" s="1"/>
  <c r="E9" i="1" l="1"/>
  <c r="F9" i="1"/>
  <c r="A10" i="1"/>
  <c r="C10" i="1" s="1"/>
  <c r="D10" i="1" s="1"/>
  <c r="E10" i="1" l="1"/>
  <c r="F10" i="1"/>
  <c r="A11" i="1"/>
  <c r="C11" i="1" s="1"/>
  <c r="D11" i="1" s="1"/>
  <c r="E11" i="1" l="1"/>
  <c r="F11" i="1"/>
  <c r="A12" i="1"/>
  <c r="C12" i="1" s="1"/>
  <c r="D12" i="1" s="1"/>
  <c r="E12" i="1" l="1"/>
  <c r="F12" i="1"/>
  <c r="A13" i="1"/>
  <c r="C13" i="1" s="1"/>
  <c r="D13" i="1" s="1"/>
  <c r="E13" i="1" l="1"/>
  <c r="F13" i="1"/>
  <c r="A14" i="1"/>
  <c r="C14" i="1" s="1"/>
  <c r="D14" i="1" s="1"/>
  <c r="E14" i="1" l="1"/>
  <c r="F14" i="1"/>
  <c r="A15" i="1"/>
  <c r="C15" i="1" s="1"/>
  <c r="D15" i="1" s="1"/>
  <c r="F15" i="1" l="1"/>
  <c r="E15" i="1"/>
  <c r="A16" i="1"/>
  <c r="C16" i="1" s="1"/>
  <c r="D16" i="1" s="1"/>
  <c r="E16" i="1" l="1"/>
  <c r="F16" i="1"/>
  <c r="A17" i="1"/>
  <c r="C17" i="1" s="1"/>
  <c r="D17" i="1" s="1"/>
  <c r="E17" i="1" l="1"/>
  <c r="F17" i="1"/>
  <c r="A18" i="1"/>
  <c r="C18" i="1" s="1"/>
  <c r="D18" i="1" s="1"/>
  <c r="E18" i="1" l="1"/>
  <c r="F18" i="1"/>
  <c r="A19" i="1"/>
  <c r="C19" i="1" s="1"/>
  <c r="D19" i="1" s="1"/>
  <c r="E19" i="1" l="1"/>
  <c r="F19" i="1"/>
  <c r="A20" i="1"/>
  <c r="C20" i="1" s="1"/>
  <c r="D20" i="1" s="1"/>
  <c r="E20" i="1" l="1"/>
  <c r="F20" i="1"/>
  <c r="A21" i="1"/>
  <c r="C21" i="1" s="1"/>
  <c r="D21" i="1" s="1"/>
  <c r="E21" i="1" l="1"/>
  <c r="F21" i="1"/>
  <c r="A22" i="1"/>
  <c r="C22" i="1" s="1"/>
  <c r="D22" i="1" s="1"/>
  <c r="E22" i="1" l="1"/>
  <c r="F22" i="1"/>
  <c r="A23" i="1"/>
  <c r="C23" i="1" s="1"/>
  <c r="D23" i="1" s="1"/>
  <c r="F23" i="1" l="1"/>
  <c r="E23" i="1"/>
  <c r="A24" i="1"/>
  <c r="C24" i="1" s="1"/>
  <c r="D24" i="1" s="1"/>
  <c r="E24" i="1" l="1"/>
  <c r="F24" i="1"/>
  <c r="A25" i="1"/>
  <c r="C25" i="1" s="1"/>
  <c r="D25" i="1" s="1"/>
  <c r="E25" i="1" l="1"/>
  <c r="F25" i="1"/>
  <c r="A26" i="1"/>
  <c r="C26" i="1" s="1"/>
  <c r="D26" i="1" s="1"/>
  <c r="E26" i="1" l="1"/>
  <c r="F26" i="1"/>
  <c r="A27" i="1"/>
  <c r="C27" i="1" s="1"/>
  <c r="D27" i="1" s="1"/>
  <c r="E27" i="1" l="1"/>
  <c r="F27" i="1"/>
  <c r="A28" i="1"/>
  <c r="C28" i="1" s="1"/>
  <c r="D28" i="1" s="1"/>
  <c r="E28" i="1" l="1"/>
  <c r="F28" i="1"/>
  <c r="A29" i="1"/>
  <c r="C29" i="1" s="1"/>
  <c r="D29" i="1" s="1"/>
  <c r="E29" i="1" l="1"/>
  <c r="F29" i="1"/>
  <c r="A30" i="1"/>
  <c r="C30" i="1" s="1"/>
  <c r="D30" i="1" s="1"/>
  <c r="E30" i="1" l="1"/>
  <c r="F30" i="1"/>
  <c r="A31" i="1"/>
  <c r="C31" i="1" s="1"/>
  <c r="D31" i="1" s="1"/>
  <c r="F31" i="1" l="1"/>
  <c r="E31" i="1"/>
  <c r="A32" i="1"/>
  <c r="C32" i="1" s="1"/>
  <c r="D32" i="1" s="1"/>
  <c r="E32" i="1" l="1"/>
  <c r="F32" i="1"/>
  <c r="A33" i="1"/>
  <c r="C33" i="1" s="1"/>
  <c r="D33" i="1" s="1"/>
  <c r="E33" i="1" l="1"/>
  <c r="F33" i="1"/>
  <c r="A34" i="1"/>
  <c r="C34" i="1" s="1"/>
  <c r="D34" i="1" s="1"/>
  <c r="E34" i="1" l="1"/>
  <c r="F34" i="1"/>
  <c r="A35" i="1"/>
  <c r="C35" i="1" s="1"/>
  <c r="D35" i="1" s="1"/>
  <c r="E35" i="1" l="1"/>
  <c r="F35" i="1"/>
  <c r="A36" i="1"/>
  <c r="C36" i="1" s="1"/>
  <c r="D36" i="1" s="1"/>
  <c r="E36" i="1" l="1"/>
  <c r="F36" i="1"/>
  <c r="A37" i="1"/>
  <c r="C37" i="1" s="1"/>
  <c r="D37" i="1" s="1"/>
  <c r="E37" i="1" l="1"/>
  <c r="F37" i="1"/>
  <c r="A38" i="1"/>
  <c r="C38" i="1" s="1"/>
  <c r="D38" i="1" s="1"/>
  <c r="E38" i="1" l="1"/>
  <c r="F38" i="1"/>
  <c r="A39" i="1"/>
  <c r="C39" i="1" s="1"/>
  <c r="D39" i="1" s="1"/>
  <c r="F39" i="1" l="1"/>
  <c r="E39" i="1"/>
  <c r="A40" i="1"/>
  <c r="C40" i="1" s="1"/>
  <c r="D40" i="1" s="1"/>
  <c r="E40" i="1" l="1"/>
  <c r="F40" i="1"/>
  <c r="A41" i="1"/>
  <c r="C41" i="1" s="1"/>
  <c r="D41" i="1" s="1"/>
  <c r="E41" i="1" l="1"/>
  <c r="F41" i="1"/>
  <c r="A42" i="1"/>
  <c r="C42" i="1" s="1"/>
  <c r="D42" i="1" s="1"/>
  <c r="E42" i="1" l="1"/>
  <c r="F42" i="1"/>
  <c r="A43" i="1"/>
  <c r="C43" i="1" s="1"/>
  <c r="D43" i="1" s="1"/>
  <c r="E43" i="1" l="1"/>
  <c r="F43" i="1"/>
  <c r="A44" i="1"/>
  <c r="C44" i="1" s="1"/>
  <c r="D44" i="1" s="1"/>
  <c r="E44" i="1" l="1"/>
  <c r="F44" i="1"/>
  <c r="A45" i="1"/>
  <c r="C45" i="1" s="1"/>
  <c r="D45" i="1" s="1"/>
  <c r="E45" i="1" l="1"/>
  <c r="F45" i="1"/>
  <c r="A46" i="1"/>
  <c r="C46" i="1" s="1"/>
  <c r="D46" i="1" s="1"/>
  <c r="E46" i="1" l="1"/>
  <c r="F46" i="1"/>
  <c r="A47" i="1"/>
  <c r="C47" i="1" s="1"/>
  <c r="D47" i="1" s="1"/>
  <c r="F47" i="1" l="1"/>
  <c r="E47" i="1"/>
  <c r="A48" i="1"/>
  <c r="C48" i="1" s="1"/>
  <c r="D48" i="1" s="1"/>
  <c r="E48" i="1" l="1"/>
  <c r="F48" i="1"/>
  <c r="A49" i="1"/>
  <c r="C49" i="1" s="1"/>
  <c r="D49" i="1" s="1"/>
  <c r="E49" i="1" l="1"/>
  <c r="F49" i="1"/>
  <c r="A50" i="1"/>
  <c r="C50" i="1" s="1"/>
  <c r="D50" i="1" s="1"/>
  <c r="E50" i="1" l="1"/>
  <c r="F50" i="1"/>
  <c r="A51" i="1"/>
  <c r="C51" i="1" s="1"/>
  <c r="D51" i="1" s="1"/>
  <c r="E51" i="1" l="1"/>
  <c r="F51" i="1"/>
  <c r="A52" i="1"/>
  <c r="C52" i="1" s="1"/>
  <c r="D52" i="1" s="1"/>
  <c r="E52" i="1" l="1"/>
  <c r="F52" i="1"/>
  <c r="A53" i="1"/>
  <c r="C53" i="1" s="1"/>
  <c r="D53" i="1" s="1"/>
  <c r="E53" i="1" l="1"/>
  <c r="F53" i="1"/>
  <c r="A54" i="1"/>
  <c r="C54" i="1" s="1"/>
  <c r="D54" i="1" s="1"/>
  <c r="E54" i="1" l="1"/>
  <c r="F54" i="1"/>
  <c r="A55" i="1"/>
  <c r="C55" i="1" s="1"/>
  <c r="D55" i="1" s="1"/>
  <c r="F55" i="1" l="1"/>
  <c r="E55" i="1"/>
  <c r="A56" i="1"/>
  <c r="C56" i="1" s="1"/>
  <c r="D56" i="1" s="1"/>
  <c r="E56" i="1" l="1"/>
  <c r="F56" i="1"/>
  <c r="A57" i="1"/>
  <c r="C57" i="1" s="1"/>
  <c r="D57" i="1" s="1"/>
  <c r="E57" i="1" l="1"/>
  <c r="F57" i="1"/>
  <c r="A58" i="1"/>
  <c r="C58" i="1" s="1"/>
  <c r="D58" i="1" s="1"/>
  <c r="E58" i="1" l="1"/>
  <c r="F58" i="1"/>
  <c r="A59" i="1"/>
  <c r="C59" i="1" s="1"/>
  <c r="D59" i="1" s="1"/>
  <c r="E59" i="1" l="1"/>
  <c r="F59" i="1"/>
  <c r="A60" i="1"/>
  <c r="C60" i="1" s="1"/>
  <c r="D60" i="1" s="1"/>
  <c r="E60" i="1" l="1"/>
  <c r="F60" i="1"/>
  <c r="A61" i="1"/>
  <c r="C61" i="1" s="1"/>
  <c r="D61" i="1" s="1"/>
  <c r="E61" i="1" l="1"/>
  <c r="F61" i="1"/>
  <c r="A62" i="1"/>
  <c r="C62" i="1" s="1"/>
  <c r="D62" i="1" s="1"/>
  <c r="E62" i="1" l="1"/>
  <c r="F62" i="1"/>
  <c r="A63" i="1"/>
  <c r="C63" i="1" s="1"/>
  <c r="D63" i="1" s="1"/>
  <c r="F63" i="1" l="1"/>
  <c r="E63" i="1"/>
  <c r="A64" i="1"/>
  <c r="C64" i="1" s="1"/>
  <c r="D64" i="1" s="1"/>
  <c r="E64" i="1" l="1"/>
  <c r="F64" i="1"/>
  <c r="A65" i="1"/>
  <c r="C65" i="1" s="1"/>
  <c r="D65" i="1" s="1"/>
  <c r="E65" i="1" l="1"/>
  <c r="F65" i="1"/>
  <c r="A66" i="1"/>
  <c r="C66" i="1" s="1"/>
  <c r="D66" i="1" s="1"/>
  <c r="E66" i="1" l="1"/>
  <c r="F66" i="1"/>
  <c r="A67" i="1"/>
  <c r="C67" i="1" s="1"/>
  <c r="D67" i="1" s="1"/>
  <c r="E67" i="1" l="1"/>
  <c r="F67" i="1"/>
  <c r="A68" i="1"/>
  <c r="C68" i="1" s="1"/>
  <c r="D68" i="1" s="1"/>
  <c r="E68" i="1" l="1"/>
  <c r="F68" i="1"/>
  <c r="A69" i="1"/>
  <c r="C69" i="1" s="1"/>
  <c r="D69" i="1" s="1"/>
  <c r="E69" i="1" l="1"/>
  <c r="F69" i="1"/>
  <c r="A70" i="1"/>
  <c r="C70" i="1" s="1"/>
  <c r="D70" i="1" s="1"/>
  <c r="E70" i="1" l="1"/>
  <c r="F70" i="1"/>
  <c r="A71" i="1"/>
  <c r="C71" i="1" s="1"/>
  <c r="D71" i="1" s="1"/>
  <c r="F71" i="1" l="1"/>
  <c r="E71" i="1"/>
  <c r="A72" i="1"/>
  <c r="C72" i="1" s="1"/>
  <c r="D72" i="1" s="1"/>
  <c r="E72" i="1" l="1"/>
  <c r="F72" i="1"/>
  <c r="A73" i="1"/>
  <c r="C73" i="1" s="1"/>
  <c r="D73" i="1" s="1"/>
  <c r="E73" i="1" l="1"/>
  <c r="F73" i="1"/>
  <c r="A74" i="1"/>
  <c r="C74" i="1" s="1"/>
  <c r="D74" i="1" s="1"/>
  <c r="E74" i="1" l="1"/>
  <c r="F74" i="1"/>
  <c r="A75" i="1"/>
  <c r="C75" i="1" s="1"/>
  <c r="D75" i="1" s="1"/>
  <c r="E75" i="1" l="1"/>
  <c r="F75" i="1"/>
  <c r="A76" i="1"/>
  <c r="C76" i="1" s="1"/>
  <c r="D76" i="1" s="1"/>
  <c r="E76" i="1" l="1"/>
  <c r="F76" i="1"/>
  <c r="A77" i="1"/>
  <c r="C77" i="1" s="1"/>
  <c r="D77" i="1" s="1"/>
  <c r="E77" i="1" l="1"/>
  <c r="F77" i="1"/>
  <c r="A78" i="1"/>
  <c r="C78" i="1" s="1"/>
  <c r="D78" i="1" s="1"/>
  <c r="E78" i="1" l="1"/>
  <c r="F78" i="1"/>
  <c r="A79" i="1"/>
  <c r="C79" i="1" s="1"/>
  <c r="D79" i="1" s="1"/>
  <c r="F79" i="1" l="1"/>
  <c r="E79" i="1"/>
  <c r="A80" i="1"/>
  <c r="C80" i="1" s="1"/>
  <c r="D80" i="1" s="1"/>
  <c r="E80" i="1" l="1"/>
  <c r="F80" i="1"/>
  <c r="A81" i="1"/>
  <c r="C81" i="1" s="1"/>
  <c r="D81" i="1" s="1"/>
  <c r="E81" i="1" l="1"/>
  <c r="F81" i="1"/>
  <c r="A82" i="1"/>
  <c r="C82" i="1" s="1"/>
  <c r="D82" i="1" s="1"/>
  <c r="E82" i="1" l="1"/>
  <c r="F82" i="1"/>
  <c r="A83" i="1"/>
  <c r="C83" i="1" s="1"/>
  <c r="D83" i="1" s="1"/>
  <c r="E83" i="1" l="1"/>
  <c r="F83" i="1"/>
  <c r="A84" i="1"/>
  <c r="C84" i="1" s="1"/>
  <c r="D84" i="1" s="1"/>
  <c r="E84" i="1" l="1"/>
  <c r="F84" i="1"/>
  <c r="A85" i="1"/>
  <c r="C85" i="1" s="1"/>
  <c r="D85" i="1" s="1"/>
  <c r="E85" i="1" l="1"/>
  <c r="F85" i="1"/>
  <c r="A86" i="1"/>
  <c r="C86" i="1" s="1"/>
  <c r="D86" i="1" s="1"/>
  <c r="E86" i="1" l="1"/>
  <c r="F86" i="1"/>
  <c r="A87" i="1"/>
  <c r="C87" i="1" s="1"/>
  <c r="D87" i="1" s="1"/>
  <c r="F87" i="1" l="1"/>
  <c r="E87" i="1"/>
  <c r="A88" i="1"/>
  <c r="C88" i="1" s="1"/>
  <c r="D88" i="1" s="1"/>
  <c r="E88" i="1" l="1"/>
  <c r="F88" i="1"/>
  <c r="A89" i="1"/>
  <c r="C89" i="1" s="1"/>
  <c r="D89" i="1" s="1"/>
  <c r="E89" i="1" l="1"/>
  <c r="F89" i="1"/>
  <c r="A90" i="1"/>
  <c r="C90" i="1" s="1"/>
  <c r="D90" i="1" s="1"/>
  <c r="E90" i="1" l="1"/>
  <c r="F90" i="1"/>
  <c r="A91" i="1"/>
  <c r="C91" i="1" s="1"/>
  <c r="D91" i="1" s="1"/>
  <c r="E91" i="1" l="1"/>
  <c r="F91" i="1"/>
  <c r="A92" i="1"/>
  <c r="C92" i="1" s="1"/>
  <c r="D92" i="1" s="1"/>
  <c r="E92" i="1" l="1"/>
  <c r="F92" i="1"/>
  <c r="A93" i="1"/>
  <c r="C93" i="1" s="1"/>
  <c r="D93" i="1" s="1"/>
  <c r="E93" i="1" l="1"/>
  <c r="F93" i="1"/>
  <c r="A94" i="1"/>
  <c r="C94" i="1" s="1"/>
  <c r="D94" i="1" s="1"/>
  <c r="E94" i="1" l="1"/>
  <c r="F94" i="1"/>
  <c r="A95" i="1"/>
  <c r="C95" i="1" s="1"/>
  <c r="D95" i="1" s="1"/>
  <c r="F95" i="1" l="1"/>
  <c r="E95" i="1"/>
  <c r="A96" i="1"/>
  <c r="C96" i="1" s="1"/>
  <c r="D96" i="1" s="1"/>
  <c r="E96" i="1" l="1"/>
  <c r="F96" i="1"/>
  <c r="A97" i="1"/>
  <c r="C97" i="1" s="1"/>
  <c r="D97" i="1" s="1"/>
  <c r="E97" i="1" l="1"/>
  <c r="F97" i="1"/>
  <c r="A98" i="1"/>
  <c r="C98" i="1" s="1"/>
  <c r="D98" i="1" s="1"/>
  <c r="E98" i="1" l="1"/>
  <c r="F98" i="1"/>
  <c r="A99" i="1"/>
  <c r="C99" i="1" s="1"/>
  <c r="D99" i="1" s="1"/>
  <c r="E99" i="1" l="1"/>
  <c r="F99" i="1"/>
  <c r="A100" i="1"/>
  <c r="C100" i="1" s="1"/>
  <c r="D100" i="1" s="1"/>
  <c r="E100" i="1" l="1"/>
  <c r="F100" i="1"/>
  <c r="A101" i="1"/>
  <c r="C101" i="1" s="1"/>
  <c r="D101" i="1" s="1"/>
  <c r="E101" i="1" l="1"/>
  <c r="F101" i="1"/>
  <c r="A102" i="1"/>
  <c r="C102" i="1" s="1"/>
  <c r="D102" i="1" s="1"/>
  <c r="E102" i="1" l="1"/>
  <c r="F102" i="1"/>
  <c r="A103" i="1"/>
  <c r="C103" i="1" s="1"/>
  <c r="D103" i="1" s="1"/>
  <c r="F103" i="1" l="1"/>
  <c r="E103" i="1"/>
  <c r="A104" i="1"/>
  <c r="C104" i="1" s="1"/>
  <c r="D104" i="1" s="1"/>
  <c r="E104" i="1" l="1"/>
  <c r="F104" i="1"/>
  <c r="A105" i="1"/>
  <c r="C105" i="1" s="1"/>
  <c r="D105" i="1" s="1"/>
  <c r="E105" i="1" l="1"/>
  <c r="F105" i="1"/>
  <c r="A106" i="1"/>
  <c r="C106" i="1" s="1"/>
  <c r="D106" i="1" s="1"/>
  <c r="E106" i="1" l="1"/>
  <c r="F106" i="1"/>
  <c r="A107" i="1"/>
  <c r="C107" i="1" s="1"/>
  <c r="D107" i="1" s="1"/>
  <c r="E107" i="1" l="1"/>
  <c r="F107" i="1"/>
  <c r="A108" i="1"/>
  <c r="C108" i="1" s="1"/>
  <c r="D108" i="1" s="1"/>
  <c r="E108" i="1" l="1"/>
  <c r="F108" i="1"/>
  <c r="A109" i="1"/>
  <c r="C109" i="1" s="1"/>
  <c r="D109" i="1" s="1"/>
  <c r="E109" i="1" l="1"/>
  <c r="F109" i="1"/>
  <c r="A110" i="1"/>
  <c r="C110" i="1" s="1"/>
  <c r="D110" i="1" s="1"/>
  <c r="E110" i="1" l="1"/>
  <c r="F110" i="1"/>
  <c r="A111" i="1"/>
  <c r="C111" i="1" s="1"/>
  <c r="D111" i="1" s="1"/>
  <c r="F111" i="1" l="1"/>
  <c r="E111" i="1"/>
  <c r="A112" i="1"/>
  <c r="C112" i="1" s="1"/>
  <c r="D112" i="1" s="1"/>
  <c r="E112" i="1" l="1"/>
  <c r="F112" i="1"/>
  <c r="A113" i="1"/>
  <c r="C113" i="1" s="1"/>
  <c r="D113" i="1" s="1"/>
  <c r="E113" i="1" l="1"/>
  <c r="F113" i="1"/>
  <c r="A114" i="1"/>
  <c r="C114" i="1" s="1"/>
  <c r="D114" i="1" s="1"/>
  <c r="E114" i="1" l="1"/>
  <c r="F114" i="1"/>
  <c r="A115" i="1"/>
  <c r="C115" i="1" s="1"/>
  <c r="D115" i="1" s="1"/>
  <c r="E115" i="1" l="1"/>
  <c r="F115" i="1"/>
  <c r="A116" i="1"/>
  <c r="C116" i="1" s="1"/>
  <c r="D116" i="1" s="1"/>
  <c r="E116" i="1" l="1"/>
  <c r="F116" i="1"/>
  <c r="A117" i="1"/>
  <c r="C117" i="1" s="1"/>
  <c r="D117" i="1" s="1"/>
  <c r="E117" i="1" l="1"/>
  <c r="F117" i="1"/>
  <c r="A118" i="1"/>
  <c r="C118" i="1" s="1"/>
  <c r="D118" i="1" s="1"/>
  <c r="E118" i="1" l="1"/>
  <c r="F118" i="1"/>
  <c r="A119" i="1"/>
  <c r="C119" i="1" s="1"/>
  <c r="D119" i="1" s="1"/>
  <c r="F119" i="1" l="1"/>
  <c r="E119" i="1"/>
  <c r="A120" i="1"/>
  <c r="C120" i="1" s="1"/>
  <c r="D120" i="1" s="1"/>
  <c r="E120" i="1" l="1"/>
  <c r="F120" i="1"/>
  <c r="A121" i="1"/>
  <c r="C121" i="1" s="1"/>
  <c r="D121" i="1" s="1"/>
  <c r="E121" i="1" l="1"/>
  <c r="F121" i="1"/>
  <c r="A122" i="1"/>
  <c r="C122" i="1" s="1"/>
  <c r="D122" i="1" s="1"/>
  <c r="E122" i="1" l="1"/>
  <c r="F122" i="1"/>
  <c r="S24" i="1" s="1"/>
  <c r="G7" i="1" l="1"/>
  <c r="H7" i="1" s="1"/>
  <c r="G87" i="1"/>
  <c r="H87" i="1" s="1"/>
  <c r="G38" i="1"/>
  <c r="H38" i="1" s="1"/>
  <c r="G119" i="1"/>
  <c r="H119" i="1" s="1"/>
  <c r="G15" i="1"/>
  <c r="H15" i="1" s="1"/>
  <c r="G23" i="1"/>
  <c r="H23" i="1" s="1"/>
  <c r="G55" i="1"/>
  <c r="H55" i="1" s="1"/>
  <c r="G63" i="1"/>
  <c r="H63" i="1" s="1"/>
  <c r="G79" i="1"/>
  <c r="H79" i="1" s="1"/>
  <c r="G111" i="1"/>
  <c r="H111" i="1" s="1"/>
  <c r="G6" i="1"/>
  <c r="H6" i="1" s="1"/>
  <c r="G9" i="1"/>
  <c r="H9" i="1" s="1"/>
  <c r="G47" i="1"/>
  <c r="H47" i="1" s="1"/>
  <c r="G70" i="1"/>
  <c r="H70" i="1" s="1"/>
  <c r="G71" i="1"/>
  <c r="H71" i="1" s="1"/>
  <c r="G110" i="1"/>
  <c r="H110" i="1" s="1"/>
  <c r="G102" i="1"/>
  <c r="H102" i="1" s="1"/>
  <c r="G31" i="1"/>
  <c r="H31" i="1" s="1"/>
  <c r="G61" i="1"/>
  <c r="H61" i="1" s="1"/>
  <c r="G92" i="1"/>
  <c r="H92" i="1" s="1"/>
  <c r="G103" i="1"/>
  <c r="H103" i="1" s="1"/>
  <c r="G95" i="1"/>
  <c r="H95" i="1" s="1"/>
  <c r="G84" i="1"/>
  <c r="H84" i="1" s="1"/>
  <c r="G39" i="1"/>
  <c r="H39" i="1" s="1"/>
  <c r="G83" i="1"/>
  <c r="H83" i="1" s="1"/>
  <c r="G3" i="1"/>
  <c r="H3" i="1" s="1"/>
  <c r="G122" i="1"/>
  <c r="H122" i="1" s="1"/>
  <c r="G82" i="1"/>
  <c r="H82" i="1" s="1"/>
  <c r="G4" i="1"/>
  <c r="H4" i="1" s="1"/>
  <c r="G8" i="1"/>
  <c r="H8" i="1" s="1"/>
  <c r="G5" i="1"/>
  <c r="H5" i="1" s="1"/>
  <c r="G10" i="1"/>
  <c r="H10" i="1" s="1"/>
  <c r="G11" i="1"/>
  <c r="H11" i="1" s="1"/>
  <c r="G12" i="1"/>
  <c r="H12" i="1" s="1"/>
  <c r="G13" i="1"/>
  <c r="H13" i="1" s="1"/>
  <c r="G14" i="1"/>
  <c r="H14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6" i="1"/>
  <c r="H56" i="1" s="1"/>
  <c r="G57" i="1"/>
  <c r="H57" i="1" s="1"/>
  <c r="G58" i="1"/>
  <c r="H58" i="1" s="1"/>
  <c r="G59" i="1"/>
  <c r="H59" i="1" s="1"/>
  <c r="G60" i="1"/>
  <c r="H60" i="1" s="1"/>
  <c r="G62" i="1"/>
  <c r="H62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80" i="1"/>
  <c r="H80" i="1" s="1"/>
  <c r="G81" i="1"/>
  <c r="H81" i="1" s="1"/>
  <c r="G85" i="1"/>
  <c r="H85" i="1" s="1"/>
  <c r="G86" i="1"/>
  <c r="H86" i="1" s="1"/>
  <c r="G88" i="1"/>
  <c r="H88" i="1" s="1"/>
  <c r="G89" i="1"/>
  <c r="H89" i="1" s="1"/>
  <c r="G90" i="1"/>
  <c r="H90" i="1" s="1"/>
  <c r="G91" i="1"/>
  <c r="H91" i="1" s="1"/>
  <c r="G93" i="1"/>
  <c r="H93" i="1" s="1"/>
  <c r="G94" i="1"/>
  <c r="H94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20" i="1"/>
  <c r="H120" i="1" s="1"/>
  <c r="G2" i="1"/>
  <c r="H2" i="1" s="1"/>
  <c r="G121" i="1"/>
  <c r="H121" i="1" s="1"/>
  <c r="V24" i="1"/>
  <c r="W24" i="1"/>
</calcChain>
</file>

<file path=xl/sharedStrings.xml><?xml version="1.0" encoding="utf-8"?>
<sst xmlns="http://schemas.openxmlformats.org/spreadsheetml/2006/main" count="24" uniqueCount="23">
  <si>
    <t>T in hours</t>
  </si>
  <si>
    <t>d</t>
  </si>
  <si>
    <t>Exp(d*(T-t-1)/T)</t>
  </si>
  <si>
    <t>a</t>
  </si>
  <si>
    <t>d*(T-t-1)/T</t>
  </si>
  <si>
    <t>mean</t>
  </si>
  <si>
    <t>sd</t>
  </si>
  <si>
    <t>(d*(T-t-1)/T)^3</t>
  </si>
  <si>
    <t>a*(d*(T-t-1)/T)^3</t>
  </si>
  <si>
    <t>a (d*(T-t-1)/T)^3+ c</t>
  </si>
  <si>
    <t>Rebase epoch(min)</t>
  </si>
  <si>
    <t>r</t>
  </si>
  <si>
    <t>T/Rebase_Epoch</t>
  </si>
  <si>
    <t>exp(r*T/rebase_epoch)</t>
  </si>
  <si>
    <t>(r*T/Rebase_Epoch)^3</t>
  </si>
  <si>
    <t>a*(r*T/Rebase_Epoch)^3</t>
  </si>
  <si>
    <t>a*(r*T/Rebase_Epoch)^3 +c</t>
  </si>
  <si>
    <t>c</t>
  </si>
  <si>
    <t>t: time to maturity</t>
  </si>
  <si>
    <t>T-t: Claiming time</t>
  </si>
  <si>
    <t xml:space="preserve"> Claiming time -1</t>
  </si>
  <si>
    <t>t(min): Staking start time</t>
  </si>
  <si>
    <t>T: Epoch_Rebase 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</si>
</sst>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 amount of Token you will get when you claim at the claiming time T-t: 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f(claiming time)= </a:t>
            </a:r>
            <a:r>
              <a:rPr lang="en-US"/>
              <a:t>Exp(d*(T-t-1)/T) token(s)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'Bonds dynamics'!$E$1</c:f>
              <c:strCache>
                <c:ptCount val="1"/>
                <c:pt idx="0">
                  <c:v>Exp(d*(T-t-1)/T)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'Bonds dynamics'!$B$2:$B$122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'Bonds dynamics'!$E$2:$E$122</c:f>
              <c:numCache>
                <c:formatCode>General</c:formatCode>
                <c:ptCount val="121"/>
                <c:pt idx="0">
                  <c:v>0.99997916688367905</c:v>
                </c:pt>
                <c:pt idx="1">
                  <c:v>1</c:v>
                </c:pt>
                <c:pt idx="2">
                  <c:v>1.0000208335503487</c:v>
                </c:pt>
                <c:pt idx="3">
                  <c:v>1.0000416675347343</c:v>
                </c:pt>
                <c:pt idx="4">
                  <c:v>1.0000625019531657</c:v>
                </c:pt>
                <c:pt idx="5">
                  <c:v>1.0000833368056521</c:v>
                </c:pt>
                <c:pt idx="6">
                  <c:v>1.0001041720922024</c:v>
                </c:pt>
                <c:pt idx="7">
                  <c:v>1.0001250078128254</c:v>
                </c:pt>
                <c:pt idx="8">
                  <c:v>1.0001458439675308</c:v>
                </c:pt>
                <c:pt idx="9">
                  <c:v>1.0001666805563272</c:v>
                </c:pt>
                <c:pt idx="10">
                  <c:v>1.0001875175792236</c:v>
                </c:pt>
                <c:pt idx="11">
                  <c:v>1.0002083550362293</c:v>
                </c:pt>
                <c:pt idx="12">
                  <c:v>1.0002291929273532</c:v>
                </c:pt>
                <c:pt idx="13">
                  <c:v>1.0002500312526044</c:v>
                </c:pt>
                <c:pt idx="14">
                  <c:v>1.0002708700119918</c:v>
                </c:pt>
                <c:pt idx="15">
                  <c:v>1.0002917092055246</c:v>
                </c:pt>
                <c:pt idx="16">
                  <c:v>1.0003125488332116</c:v>
                </c:pt>
                <c:pt idx="17">
                  <c:v>1.0003333888950623</c:v>
                </c:pt>
                <c:pt idx="18">
                  <c:v>1.0003542293910852</c:v>
                </c:pt>
                <c:pt idx="19">
                  <c:v>1.0003750703212899</c:v>
                </c:pt>
                <c:pt idx="20">
                  <c:v>1.0003959116856851</c:v>
                </c:pt>
                <c:pt idx="21">
                  <c:v>1.0004167534842798</c:v>
                </c:pt>
                <c:pt idx="22">
                  <c:v>1.0004375957170832</c:v>
                </c:pt>
                <c:pt idx="23">
                  <c:v>1.0004584383841044</c:v>
                </c:pt>
                <c:pt idx="24">
                  <c:v>1.0004792814853523</c:v>
                </c:pt>
                <c:pt idx="25">
                  <c:v>1.0005001250208359</c:v>
                </c:pt>
                <c:pt idx="26">
                  <c:v>1.0005209689905645</c:v>
                </c:pt>
                <c:pt idx="27">
                  <c:v>1.000541813394547</c:v>
                </c:pt>
                <c:pt idx="28">
                  <c:v>1.0005626582327922</c:v>
                </c:pt>
                <c:pt idx="29">
                  <c:v>1.0005835035053097</c:v>
                </c:pt>
                <c:pt idx="30">
                  <c:v>1.0006043492121079</c:v>
                </c:pt>
                <c:pt idx="31">
                  <c:v>1.0006251953531964</c:v>
                </c:pt>
                <c:pt idx="32">
                  <c:v>1.0006460419285841</c:v>
                </c:pt>
                <c:pt idx="33">
                  <c:v>1.0006668889382799</c:v>
                </c:pt>
                <c:pt idx="34">
                  <c:v>1.0006877363822928</c:v>
                </c:pt>
                <c:pt idx="35">
                  <c:v>1.000708584260632</c:v>
                </c:pt>
                <c:pt idx="36">
                  <c:v>1.0007294325733067</c:v>
                </c:pt>
                <c:pt idx="37">
                  <c:v>1.0007502813203257</c:v>
                </c:pt>
                <c:pt idx="38">
                  <c:v>1.000771130501698</c:v>
                </c:pt>
                <c:pt idx="39">
                  <c:v>1.000791980117433</c:v>
                </c:pt>
                <c:pt idx="40">
                  <c:v>1.0008128301675394</c:v>
                </c:pt>
                <c:pt idx="41">
                  <c:v>1.0008336806520264</c:v>
                </c:pt>
                <c:pt idx="42">
                  <c:v>1.0008545315709028</c:v>
                </c:pt>
                <c:pt idx="43">
                  <c:v>1.0008753829241781</c:v>
                </c:pt>
                <c:pt idx="44">
                  <c:v>1.0008962347118611</c:v>
                </c:pt>
                <c:pt idx="45">
                  <c:v>1.0009170869339608</c:v>
                </c:pt>
                <c:pt idx="46">
                  <c:v>1.0009379395904863</c:v>
                </c:pt>
                <c:pt idx="47">
                  <c:v>1.0009587926814467</c:v>
                </c:pt>
                <c:pt idx="48">
                  <c:v>1.000979646206851</c:v>
                </c:pt>
                <c:pt idx="49">
                  <c:v>1.0010005001667084</c:v>
                </c:pt>
                <c:pt idx="50">
                  <c:v>1.0010213545610276</c:v>
                </c:pt>
                <c:pt idx="51">
                  <c:v>1.0010422093898181</c:v>
                </c:pt>
                <c:pt idx="52">
                  <c:v>1.0010630646530887</c:v>
                </c:pt>
                <c:pt idx="53">
                  <c:v>1.0010839203508484</c:v>
                </c:pt>
                <c:pt idx="54">
                  <c:v>1.0011047764831063</c:v>
                </c:pt>
                <c:pt idx="55">
                  <c:v>1.0011256330498715</c:v>
                </c:pt>
                <c:pt idx="56">
                  <c:v>1.0011464900511531</c:v>
                </c:pt>
                <c:pt idx="57">
                  <c:v>1.00116734748696</c:v>
                </c:pt>
                <c:pt idx="58">
                  <c:v>1.0011882053573014</c:v>
                </c:pt>
                <c:pt idx="59">
                  <c:v>1.0012090636621862</c:v>
                </c:pt>
                <c:pt idx="60">
                  <c:v>1.0012299224016237</c:v>
                </c:pt>
                <c:pt idx="61">
                  <c:v>1.0012507815756226</c:v>
                </c:pt>
                <c:pt idx="62">
                  <c:v>1.0012716411841922</c:v>
                </c:pt>
                <c:pt idx="63">
                  <c:v>1.0012925012273417</c:v>
                </c:pt>
                <c:pt idx="64">
                  <c:v>1.0013133617050798</c:v>
                </c:pt>
                <c:pt idx="65">
                  <c:v>1.0013342226174158</c:v>
                </c:pt>
                <c:pt idx="66">
                  <c:v>1.0013550839643586</c:v>
                </c:pt>
                <c:pt idx="67">
                  <c:v>1.0013759457459173</c:v>
                </c:pt>
                <c:pt idx="68">
                  <c:v>1.001396807962101</c:v>
                </c:pt>
                <c:pt idx="69">
                  <c:v>1.0014176706129188</c:v>
                </c:pt>
                <c:pt idx="70">
                  <c:v>1.0014385336983795</c:v>
                </c:pt>
                <c:pt idx="71">
                  <c:v>1.0014593972184924</c:v>
                </c:pt>
                <c:pt idx="72">
                  <c:v>1.0014802611732665</c:v>
                </c:pt>
                <c:pt idx="73">
                  <c:v>1.0015011255627111</c:v>
                </c:pt>
                <c:pt idx="74">
                  <c:v>1.0015219903868346</c:v>
                </c:pt>
                <c:pt idx="75">
                  <c:v>1.0015428556456467</c:v>
                </c:pt>
                <c:pt idx="76">
                  <c:v>1.0015637213391564</c:v>
                </c:pt>
                <c:pt idx="77">
                  <c:v>1.0015845874673723</c:v>
                </c:pt>
                <c:pt idx="78">
                  <c:v>1.0016054540303039</c:v>
                </c:pt>
                <c:pt idx="79">
                  <c:v>1.0016263210279599</c:v>
                </c:pt>
                <c:pt idx="80">
                  <c:v>1.0016471884603497</c:v>
                </c:pt>
                <c:pt idx="81">
                  <c:v>1.001668056327482</c:v>
                </c:pt>
                <c:pt idx="82">
                  <c:v>1.0016889246293663</c:v>
                </c:pt>
                <c:pt idx="83">
                  <c:v>1.0017097933660113</c:v>
                </c:pt>
                <c:pt idx="84">
                  <c:v>1.0017306625374263</c:v>
                </c:pt>
                <c:pt idx="85">
                  <c:v>1.0017515321436201</c:v>
                </c:pt>
                <c:pt idx="86">
                  <c:v>1.001772402184602</c:v>
                </c:pt>
                <c:pt idx="87">
                  <c:v>1.0017932726603809</c:v>
                </c:pt>
                <c:pt idx="88">
                  <c:v>1.0018141435709658</c:v>
                </c:pt>
                <c:pt idx="89">
                  <c:v>1.001835014916366</c:v>
                </c:pt>
                <c:pt idx="90">
                  <c:v>1.0018558866965903</c:v>
                </c:pt>
                <c:pt idx="91">
                  <c:v>1.001876758911648</c:v>
                </c:pt>
                <c:pt idx="92">
                  <c:v>1.001897631561548</c:v>
                </c:pt>
                <c:pt idx="93">
                  <c:v>1.0019185046462995</c:v>
                </c:pt>
                <c:pt idx="94">
                  <c:v>1.0019393781659114</c:v>
                </c:pt>
                <c:pt idx="95">
                  <c:v>1.0019602521203927</c:v>
                </c:pt>
                <c:pt idx="96">
                  <c:v>1.0019811265097527</c:v>
                </c:pt>
                <c:pt idx="97">
                  <c:v>1.0020020013340003</c:v>
                </c:pt>
                <c:pt idx="98">
                  <c:v>1.0020228765931445</c:v>
                </c:pt>
                <c:pt idx="99">
                  <c:v>1.0020437522871948</c:v>
                </c:pt>
                <c:pt idx="100">
                  <c:v>1.0020646284161596</c:v>
                </c:pt>
                <c:pt idx="101">
                  <c:v>1.0020855049800483</c:v>
                </c:pt>
                <c:pt idx="102">
                  <c:v>1.00210638197887</c:v>
                </c:pt>
                <c:pt idx="103">
                  <c:v>1.0021272594126338</c:v>
                </c:pt>
                <c:pt idx="104">
                  <c:v>1.0021481372813485</c:v>
                </c:pt>
                <c:pt idx="105">
                  <c:v>1.0021690155850236</c:v>
                </c:pt>
                <c:pt idx="106">
                  <c:v>1.0021898943236678</c:v>
                </c:pt>
                <c:pt idx="107">
                  <c:v>1.00221077349729</c:v>
                </c:pt>
                <c:pt idx="108">
                  <c:v>1.0022316531058997</c:v>
                </c:pt>
                <c:pt idx="109">
                  <c:v>1.0022525331495058</c:v>
                </c:pt>
                <c:pt idx="110">
                  <c:v>1.0022734136281173</c:v>
                </c:pt>
                <c:pt idx="111">
                  <c:v>1.0022942945417435</c:v>
                </c:pt>
                <c:pt idx="112">
                  <c:v>1.002315175890393</c:v>
                </c:pt>
                <c:pt idx="113">
                  <c:v>1.0023360576740752</c:v>
                </c:pt>
                <c:pt idx="114">
                  <c:v>1.0023569398927992</c:v>
                </c:pt>
                <c:pt idx="115">
                  <c:v>1.0023778225465738</c:v>
                </c:pt>
                <c:pt idx="116">
                  <c:v>1.0023987056354082</c:v>
                </c:pt>
                <c:pt idx="117">
                  <c:v>1.0024195891593115</c:v>
                </c:pt>
                <c:pt idx="118">
                  <c:v>1.0024404731182928</c:v>
                </c:pt>
                <c:pt idx="119">
                  <c:v>1.0024613575123611</c:v>
                </c:pt>
                <c:pt idx="120">
                  <c:v>1.0024822423415256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C-40C0-8CE2-C69D0A66A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66288"/>
        <c:axId val="659574488"/>
      </c:lineChart>
      <c:catAx>
        <c:axId val="6595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574488"/>
        <c:crosses val="autoZero"/>
        <c:auto val="1"/>
        <c:lblAlgn val="ctr"/>
        <c:lblOffset val="100"/>
        <c:noMultiLvlLbl val="0"/>
      </c:catAx>
      <c:valAx>
        <c:axId val="6595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56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amount of Token you will get when you claim at the</a:t>
            </a:r>
            <a:r>
              <a:rPr lang="en-US" baseline="0"/>
              <a:t> claiming time T-t: </a:t>
            </a:r>
            <a:br>
              <a:rPr lang="en-US" baseline="0"/>
            </a:br>
            <a:r>
              <a:rPr lang="en-US" baseline="0"/>
              <a:t>f(claiming time)= </a:t>
            </a:r>
            <a:r>
              <a:rPr lang="en-US" sz="1400" b="0" i="0" u="none" strike="noStrike" baseline="0">
                <a:effectLst/>
              </a:rPr>
              <a:t>a (d*(T-t-1)/T)^3+ c token(s)</a:t>
            </a:r>
            <a:br>
              <a:rPr lang="en-US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'Bonds dynamics'!$H$1</c:f>
              <c:strCache>
                <c:ptCount val="1"/>
                <c:pt idx="0">
                  <c:v>a (d*(T-t-1)/T)^3+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'Bonds dynamics'!$B$2:$B$122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'Bonds dynamics'!$H$2:$H$122</c:f>
              <c:numCache>
                <c:formatCode>General</c:formatCode>
                <c:ptCount val="121"/>
                <c:pt idx="0">
                  <c:v>0.98999997032920928</c:v>
                </c:pt>
                <c:pt idx="1">
                  <c:v>0.99</c:v>
                </c:pt>
                <c:pt idx="2">
                  <c:v>0.9900000296707907</c:v>
                </c:pt>
                <c:pt idx="3">
                  <c:v>0.9900002373663257</c:v>
                </c:pt>
                <c:pt idx="4">
                  <c:v>0.99000080111134914</c:v>
                </c:pt>
                <c:pt idx="5">
                  <c:v>0.99000189893060531</c:v>
                </c:pt>
                <c:pt idx="6">
                  <c:v>0.99000370884883859</c:v>
                </c:pt>
                <c:pt idx="7">
                  <c:v>0.99000640889079305</c:v>
                </c:pt>
                <c:pt idx="8">
                  <c:v>0.99001017708121308</c:v>
                </c:pt>
                <c:pt idx="9">
                  <c:v>0.99001519144484285</c:v>
                </c:pt>
                <c:pt idx="10">
                  <c:v>0.99002163000642673</c:v>
                </c:pt>
                <c:pt idx="11">
                  <c:v>0.9900296707907088</c:v>
                </c:pt>
                <c:pt idx="12">
                  <c:v>0.99003949182243334</c:v>
                </c:pt>
                <c:pt idx="13">
                  <c:v>0.99005127112634472</c:v>
                </c:pt>
                <c:pt idx="14">
                  <c:v>0.99006518672718713</c:v>
                </c:pt>
                <c:pt idx="15">
                  <c:v>0.99008141664970484</c:v>
                </c:pt>
                <c:pt idx="16">
                  <c:v>0.99010013891864213</c:v>
                </c:pt>
                <c:pt idx="17">
                  <c:v>0.99012153155874316</c:v>
                </c:pt>
                <c:pt idx="18">
                  <c:v>0.99014577259475223</c:v>
                </c:pt>
                <c:pt idx="19">
                  <c:v>0.99017304005141349</c:v>
                </c:pt>
                <c:pt idx="20">
                  <c:v>0.99020351195347145</c:v>
                </c:pt>
                <c:pt idx="21">
                  <c:v>0.99023736632567017</c:v>
                </c:pt>
                <c:pt idx="22">
                  <c:v>0.99027478119275392</c:v>
                </c:pt>
                <c:pt idx="23">
                  <c:v>0.99031593457946698</c:v>
                </c:pt>
                <c:pt idx="24">
                  <c:v>0.99036100451055364</c:v>
                </c:pt>
                <c:pt idx="25">
                  <c:v>0.99041016901075807</c:v>
                </c:pt>
                <c:pt idx="26">
                  <c:v>0.99046360610482453</c:v>
                </c:pt>
                <c:pt idx="27">
                  <c:v>0.99052149381749732</c:v>
                </c:pt>
                <c:pt idx="28">
                  <c:v>0.99058401017352071</c:v>
                </c:pt>
                <c:pt idx="29">
                  <c:v>0.99065133319763887</c:v>
                </c:pt>
                <c:pt idx="30">
                  <c:v>0.99072364091459619</c:v>
                </c:pt>
                <c:pt idx="31">
                  <c:v>0.99080111134913673</c:v>
                </c:pt>
                <c:pt idx="32">
                  <c:v>0.99088392252600499</c:v>
                </c:pt>
                <c:pt idx="33">
                  <c:v>0.99097225246994491</c:v>
                </c:pt>
                <c:pt idx="34">
                  <c:v>0.99106627920570101</c:v>
                </c:pt>
                <c:pt idx="35">
                  <c:v>0.99116618075801743</c:v>
                </c:pt>
                <c:pt idx="36">
                  <c:v>0.99127213515163848</c:v>
                </c:pt>
                <c:pt idx="37">
                  <c:v>0.99138432041130831</c:v>
                </c:pt>
                <c:pt idx="38">
                  <c:v>0.99150291456177131</c:v>
                </c:pt>
                <c:pt idx="39">
                  <c:v>0.99162809562777166</c:v>
                </c:pt>
                <c:pt idx="40">
                  <c:v>0.99176004163405351</c:v>
                </c:pt>
                <c:pt idx="41">
                  <c:v>0.99189893060536127</c:v>
                </c:pt>
                <c:pt idx="42">
                  <c:v>0.9920449405664391</c:v>
                </c:pt>
                <c:pt idx="43">
                  <c:v>0.99219824954203129</c:v>
                </c:pt>
                <c:pt idx="44">
                  <c:v>0.99235903555688221</c:v>
                </c:pt>
                <c:pt idx="45">
                  <c:v>0.99252747663573582</c:v>
                </c:pt>
                <c:pt idx="46">
                  <c:v>0.99270375080333662</c:v>
                </c:pt>
                <c:pt idx="47">
                  <c:v>0.99288803608442877</c:v>
                </c:pt>
                <c:pt idx="48">
                  <c:v>0.99308051050375656</c:v>
                </c:pt>
                <c:pt idx="49">
                  <c:v>0.99328135208606427</c:v>
                </c:pt>
                <c:pt idx="50">
                  <c:v>0.99349073885609607</c:v>
                </c:pt>
                <c:pt idx="51">
                  <c:v>0.99370884883859623</c:v>
                </c:pt>
                <c:pt idx="52">
                  <c:v>0.99393586005830903</c:v>
                </c:pt>
                <c:pt idx="53">
                  <c:v>0.99417195053997875</c:v>
                </c:pt>
                <c:pt idx="54">
                  <c:v>0.99441729830834957</c:v>
                </c:pt>
                <c:pt idx="55">
                  <c:v>0.99467208138816576</c:v>
                </c:pt>
                <c:pt idx="56">
                  <c:v>0.9949364778041716</c:v>
                </c:pt>
                <c:pt idx="57">
                  <c:v>0.99521066558111138</c:v>
                </c:pt>
                <c:pt idx="58">
                  <c:v>0.99549482274372925</c:v>
                </c:pt>
                <c:pt idx="59">
                  <c:v>0.9957891273167695</c:v>
                </c:pt>
                <c:pt idx="60">
                  <c:v>0.9960937573249764</c:v>
                </c:pt>
                <c:pt idx="61">
                  <c:v>0.99640889079309425</c:v>
                </c:pt>
                <c:pt idx="62">
                  <c:v>0.99673470574586731</c:v>
                </c:pt>
                <c:pt idx="63">
                  <c:v>0.99707138020803976</c:v>
                </c:pt>
                <c:pt idx="64">
                  <c:v>0.99741909220435576</c:v>
                </c:pt>
                <c:pt idx="65">
                  <c:v>0.99777801975955982</c:v>
                </c:pt>
                <c:pt idx="66">
                  <c:v>0.99814834089839588</c:v>
                </c:pt>
                <c:pt idx="67">
                  <c:v>0.99853023364560856</c:v>
                </c:pt>
                <c:pt idx="68">
                  <c:v>0.99892387602594179</c:v>
                </c:pt>
                <c:pt idx="69">
                  <c:v>0.99932944606413998</c:v>
                </c:pt>
                <c:pt idx="70">
                  <c:v>0.99974712178494729</c:v>
                </c:pt>
                <c:pt idx="71">
                  <c:v>1.0001770812131081</c:v>
                </c:pt>
                <c:pt idx="72">
                  <c:v>1.0006195023733666</c:v>
                </c:pt>
                <c:pt idx="73">
                  <c:v>1.001074563290467</c:v>
                </c:pt>
                <c:pt idx="74">
                  <c:v>1.0015424419891534</c:v>
                </c:pt>
                <c:pt idx="75">
                  <c:v>1.0020233164941705</c:v>
                </c:pt>
                <c:pt idx="76">
                  <c:v>1.0025173648302623</c:v>
                </c:pt>
                <c:pt idx="77">
                  <c:v>1.0030247650221731</c:v>
                </c:pt>
                <c:pt idx="78">
                  <c:v>1.0035456950946469</c:v>
                </c:pt>
                <c:pt idx="79">
                  <c:v>1.0040803330724282</c:v>
                </c:pt>
                <c:pt idx="80">
                  <c:v>1.0046288569802613</c:v>
                </c:pt>
                <c:pt idx="81">
                  <c:v>1.0051914448428902</c:v>
                </c:pt>
                <c:pt idx="82">
                  <c:v>1.0057682746850594</c:v>
                </c:pt>
                <c:pt idx="83">
                  <c:v>1.0063595245315131</c:v>
                </c:pt>
                <c:pt idx="84">
                  <c:v>1.0069653724069954</c:v>
                </c:pt>
                <c:pt idx="85">
                  <c:v>1.0075859963362508</c:v>
                </c:pt>
                <c:pt idx="86">
                  <c:v>1.0082215743440233</c:v>
                </c:pt>
                <c:pt idx="87">
                  <c:v>1.0088722844550573</c:v>
                </c:pt>
                <c:pt idx="88">
                  <c:v>1.0095383046940971</c:v>
                </c:pt>
                <c:pt idx="89">
                  <c:v>1.0102198130858868</c:v>
                </c:pt>
                <c:pt idx="90">
                  <c:v>1.0109169876551709</c:v>
                </c:pt>
                <c:pt idx="91">
                  <c:v>1.0116300064266932</c:v>
                </c:pt>
                <c:pt idx="92">
                  <c:v>1.0123590474251984</c:v>
                </c:pt>
                <c:pt idx="93">
                  <c:v>1.0131042886754307</c:v>
                </c:pt>
                <c:pt idx="94">
                  <c:v>1.013865908202134</c:v>
                </c:pt>
                <c:pt idx="95">
                  <c:v>1.014644084030053</c:v>
                </c:pt>
                <c:pt idx="96">
                  <c:v>1.0154389941839317</c:v>
                </c:pt>
                <c:pt idx="97">
                  <c:v>1.0162508166885142</c:v>
                </c:pt>
                <c:pt idx="98">
                  <c:v>1.0170797295685452</c:v>
                </c:pt>
                <c:pt idx="99">
                  <c:v>1.0179259108487686</c:v>
                </c:pt>
                <c:pt idx="100">
                  <c:v>1.0187895385539287</c:v>
                </c:pt>
                <c:pt idx="101">
                  <c:v>1.0196707907087699</c:v>
                </c:pt>
                <c:pt idx="102">
                  <c:v>1.0205698453380363</c:v>
                </c:pt>
                <c:pt idx="103">
                  <c:v>1.0214868804664723</c:v>
                </c:pt>
                <c:pt idx="104">
                  <c:v>1.0224220741188219</c:v>
                </c:pt>
                <c:pt idx="105">
                  <c:v>1.0233756043198297</c:v>
                </c:pt>
                <c:pt idx="106">
                  <c:v>1.0243476490942398</c:v>
                </c:pt>
                <c:pt idx="107">
                  <c:v>1.0253383864667962</c:v>
                </c:pt>
                <c:pt idx="108">
                  <c:v>1.0263479944622436</c:v>
                </c:pt>
                <c:pt idx="109">
                  <c:v>1.0273766511053259</c:v>
                </c:pt>
                <c:pt idx="110">
                  <c:v>1.0284245344207876</c:v>
                </c:pt>
                <c:pt idx="111">
                  <c:v>1.0294918224333727</c:v>
                </c:pt>
                <c:pt idx="112">
                  <c:v>1.0305786931678258</c:v>
                </c:pt>
                <c:pt idx="113">
                  <c:v>1.0316853246488906</c:v>
                </c:pt>
                <c:pt idx="114">
                  <c:v>1.0328118949013119</c:v>
                </c:pt>
                <c:pt idx="115">
                  <c:v>1.0339585819498338</c:v>
                </c:pt>
                <c:pt idx="116">
                  <c:v>1.0351255638192005</c:v>
                </c:pt>
                <c:pt idx="117">
                  <c:v>1.036313018534156</c:v>
                </c:pt>
                <c:pt idx="118">
                  <c:v>1.0375211241194451</c:v>
                </c:pt>
                <c:pt idx="119">
                  <c:v>1.0387500585998115</c:v>
                </c:pt>
                <c:pt idx="120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3-4E93-A35B-74D3B386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93800"/>
        <c:axId val="713791832"/>
      </c:lineChart>
      <c:catAx>
        <c:axId val="71379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791832"/>
        <c:crosses val="autoZero"/>
        <c:auto val="1"/>
        <c:lblAlgn val="ctr"/>
        <c:lblOffset val="100"/>
        <c:noMultiLvlLbl val="0"/>
      </c:catAx>
      <c:valAx>
        <c:axId val="7137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79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sToken[n] balance at the end of the epoch: </a:t>
            </a:r>
          </a:p>
          <a:p>
            <a:pPr>
              <a:defRPr/>
            </a:pPr>
            <a:r>
              <a:rPr lang="en-US"/>
              <a:t>f(staking</a:t>
            </a:r>
            <a:r>
              <a:rPr lang="en-US" baseline="0"/>
              <a:t> start time</a:t>
            </a:r>
            <a:r>
              <a:rPr lang="en-US"/>
              <a:t>)= </a:t>
            </a:r>
            <a:r>
              <a:rPr lang="en-US" sz="1400" b="0" i="0" u="none" strike="noStrike" baseline="0">
                <a:effectLst/>
              </a:rPr>
              <a:t>sToken[n]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= </a:t>
            </a:r>
            <a:r>
              <a:rPr lang="en-US"/>
              <a:t>sToken[n-1]</a:t>
            </a:r>
            <a:r>
              <a:rPr lang="en-US" baseline="0"/>
              <a:t> * </a:t>
            </a:r>
            <a:r>
              <a:rPr lang="en-US"/>
              <a:t>exp(r*T/rebase_epoch)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'Tokens Staking dynamics'!$D$1</c:f>
              <c:strCache>
                <c:ptCount val="1"/>
                <c:pt idx="0">
                  <c:v>exp(r*T/rebase_epoch)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'Tokens Staking dynamics'!$A$2:$A$482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'Tokens Staking dynamics'!$D$2:$D$482</c:f>
              <c:numCache>
                <c:formatCode>General</c:formatCode>
                <c:ptCount val="481"/>
                <c:pt idx="0">
                  <c:v>1.0512710963760241</c:v>
                </c:pt>
                <c:pt idx="1">
                  <c:v>1.0511615946734643</c:v>
                </c:pt>
                <c:pt idx="2">
                  <c:v>1.0510521043767378</c:v>
                </c:pt>
                <c:pt idx="3">
                  <c:v>1.0509426254846563</c:v>
                </c:pt>
                <c:pt idx="4">
                  <c:v>1.0508331579960324</c:v>
                </c:pt>
                <c:pt idx="5">
                  <c:v>1.050723701909678</c:v>
                </c:pt>
                <c:pt idx="6">
                  <c:v>1.0506142572244055</c:v>
                </c:pt>
                <c:pt idx="7">
                  <c:v>1.0505048239390271</c:v>
                </c:pt>
                <c:pt idx="8">
                  <c:v>1.0503954020523556</c:v>
                </c:pt>
                <c:pt idx="9">
                  <c:v>1.0502859915632037</c:v>
                </c:pt>
                <c:pt idx="10">
                  <c:v>1.0501765924703843</c:v>
                </c:pt>
                <c:pt idx="11">
                  <c:v>1.0500672047727102</c:v>
                </c:pt>
                <c:pt idx="12">
                  <c:v>1.0499578284689943</c:v>
                </c:pt>
                <c:pt idx="13">
                  <c:v>1.0498484635580501</c:v>
                </c:pt>
                <c:pt idx="14">
                  <c:v>1.0497391100386908</c:v>
                </c:pt>
                <c:pt idx="15">
                  <c:v>1.0496297679097299</c:v>
                </c:pt>
                <c:pt idx="16">
                  <c:v>1.0495204371699809</c:v>
                </c:pt>
                <c:pt idx="17">
                  <c:v>1.0494111178182575</c:v>
                </c:pt>
                <c:pt idx="18">
                  <c:v>1.0493018098533733</c:v>
                </c:pt>
                <c:pt idx="19">
                  <c:v>1.0491925132741426</c:v>
                </c:pt>
                <c:pt idx="20">
                  <c:v>1.0490832280793794</c:v>
                </c:pt>
                <c:pt idx="21">
                  <c:v>1.0489739542678975</c:v>
                </c:pt>
                <c:pt idx="22">
                  <c:v>1.0488646918385116</c:v>
                </c:pt>
                <c:pt idx="23">
                  <c:v>1.0487554407900359</c:v>
                </c:pt>
                <c:pt idx="24">
                  <c:v>1.0486462011212851</c:v>
                </c:pt>
                <c:pt idx="25">
                  <c:v>1.0485369728310741</c:v>
                </c:pt>
                <c:pt idx="26">
                  <c:v>1.0484277559182171</c:v>
                </c:pt>
                <c:pt idx="27">
                  <c:v>1.0483185503815293</c:v>
                </c:pt>
                <c:pt idx="28">
                  <c:v>1.0482093562198258</c:v>
                </c:pt>
                <c:pt idx="29">
                  <c:v>1.048100173431922</c:v>
                </c:pt>
                <c:pt idx="30">
                  <c:v>1.0479910020166328</c:v>
                </c:pt>
                <c:pt idx="31">
                  <c:v>1.0478818419727736</c:v>
                </c:pt>
                <c:pt idx="32">
                  <c:v>1.0477726932991602</c:v>
                </c:pt>
                <c:pt idx="33">
                  <c:v>1.0476635559946081</c:v>
                </c:pt>
                <c:pt idx="34">
                  <c:v>1.0475544300579334</c:v>
                </c:pt>
                <c:pt idx="35">
                  <c:v>1.0474453154879515</c:v>
                </c:pt>
                <c:pt idx="36">
                  <c:v>1.0473362122834786</c:v>
                </c:pt>
                <c:pt idx="37">
                  <c:v>1.0472271204433312</c:v>
                </c:pt>
                <c:pt idx="38">
                  <c:v>1.0471180399663251</c:v>
                </c:pt>
                <c:pt idx="39">
                  <c:v>1.0470089708512771</c:v>
                </c:pt>
                <c:pt idx="40">
                  <c:v>1.0468999130970034</c:v>
                </c:pt>
                <c:pt idx="41">
                  <c:v>1.0467908667023207</c:v>
                </c:pt>
                <c:pt idx="42">
                  <c:v>1.046681831666046</c:v>
                </c:pt>
                <c:pt idx="43">
                  <c:v>1.0465728079869958</c:v>
                </c:pt>
                <c:pt idx="44">
                  <c:v>1.0464637956639877</c:v>
                </c:pt>
                <c:pt idx="45">
                  <c:v>1.0463547946958383</c:v>
                </c:pt>
                <c:pt idx="46">
                  <c:v>1.0462458050813652</c:v>
                </c:pt>
                <c:pt idx="47">
                  <c:v>1.0461368268193856</c:v>
                </c:pt>
                <c:pt idx="48">
                  <c:v>1.0460278599087169</c:v>
                </c:pt>
                <c:pt idx="49">
                  <c:v>1.0459189043481771</c:v>
                </c:pt>
                <c:pt idx="50">
                  <c:v>1.0458099601365838</c:v>
                </c:pt>
                <c:pt idx="51">
                  <c:v>1.0457010272727547</c:v>
                </c:pt>
                <c:pt idx="52">
                  <c:v>1.045592105755508</c:v>
                </c:pt>
                <c:pt idx="53">
                  <c:v>1.0454831955836617</c:v>
                </c:pt>
                <c:pt idx="54">
                  <c:v>1.045374296756034</c:v>
                </c:pt>
                <c:pt idx="55">
                  <c:v>1.0452654092714435</c:v>
                </c:pt>
                <c:pt idx="56">
                  <c:v>1.0451565331287087</c:v>
                </c:pt>
                <c:pt idx="57">
                  <c:v>1.0450476683266481</c:v>
                </c:pt>
                <c:pt idx="58">
                  <c:v>1.0449388148640801</c:v>
                </c:pt>
                <c:pt idx="59">
                  <c:v>1.0448299727398243</c:v>
                </c:pt>
                <c:pt idx="60">
                  <c:v>1.0447211419526992</c:v>
                </c:pt>
                <c:pt idx="61">
                  <c:v>1.0446123225015238</c:v>
                </c:pt>
                <c:pt idx="62">
                  <c:v>1.0445035143851178</c:v>
                </c:pt>
                <c:pt idx="63">
                  <c:v>1.0443947176023001</c:v>
                </c:pt>
                <c:pt idx="64">
                  <c:v>1.0442859321518905</c:v>
                </c:pt>
                <c:pt idx="65">
                  <c:v>1.0441771580327084</c:v>
                </c:pt>
                <c:pt idx="66">
                  <c:v>1.0440683952435736</c:v>
                </c:pt>
                <c:pt idx="67">
                  <c:v>1.0439596437833059</c:v>
                </c:pt>
                <c:pt idx="68">
                  <c:v>1.0438509036507253</c:v>
                </c:pt>
                <c:pt idx="69">
                  <c:v>1.043742174844652</c:v>
                </c:pt>
                <c:pt idx="70">
                  <c:v>1.0436334573639061</c:v>
                </c:pt>
                <c:pt idx="71">
                  <c:v>1.043524751207308</c:v>
                </c:pt>
                <c:pt idx="72">
                  <c:v>1.0434160563736781</c:v>
                </c:pt>
                <c:pt idx="73">
                  <c:v>1.0433073728618372</c:v>
                </c:pt>
                <c:pt idx="74">
                  <c:v>1.0431987006706056</c:v>
                </c:pt>
                <c:pt idx="75">
                  <c:v>1.0430900397988043</c:v>
                </c:pt>
                <c:pt idx="76">
                  <c:v>1.0429813902452545</c:v>
                </c:pt>
                <c:pt idx="77">
                  <c:v>1.042872752008777</c:v>
                </c:pt>
                <c:pt idx="78">
                  <c:v>1.0427641250881929</c:v>
                </c:pt>
                <c:pt idx="79">
                  <c:v>1.042655509482324</c:v>
                </c:pt>
                <c:pt idx="80">
                  <c:v>1.0425469051899914</c:v>
                </c:pt>
                <c:pt idx="81">
                  <c:v>1.0424383122100167</c:v>
                </c:pt>
                <c:pt idx="82">
                  <c:v>1.0423297305412216</c:v>
                </c:pt>
                <c:pt idx="83">
                  <c:v>1.0422211601824278</c:v>
                </c:pt>
                <c:pt idx="84">
                  <c:v>1.0421126011324575</c:v>
                </c:pt>
                <c:pt idx="85">
                  <c:v>1.0420040533901327</c:v>
                </c:pt>
                <c:pt idx="86">
                  <c:v>1.0418955169542754</c:v>
                </c:pt>
                <c:pt idx="87">
                  <c:v>1.0417869918237079</c:v>
                </c:pt>
                <c:pt idx="88">
                  <c:v>1.041678477997253</c:v>
                </c:pt>
                <c:pt idx="89">
                  <c:v>1.0415699754737326</c:v>
                </c:pt>
                <c:pt idx="90">
                  <c:v>1.04146148425197</c:v>
                </c:pt>
                <c:pt idx="91">
                  <c:v>1.0413530043307879</c:v>
                </c:pt>
                <c:pt idx="92">
                  <c:v>1.0412445357090088</c:v>
                </c:pt>
                <c:pt idx="93">
                  <c:v>1.0411360783854562</c:v>
                </c:pt>
                <c:pt idx="94">
                  <c:v>1.0410276323589529</c:v>
                </c:pt>
                <c:pt idx="95">
                  <c:v>1.0409191976283225</c:v>
                </c:pt>
                <c:pt idx="96">
                  <c:v>1.0408107741923882</c:v>
                </c:pt>
                <c:pt idx="97">
                  <c:v>1.0407023620499736</c:v>
                </c:pt>
                <c:pt idx="98">
                  <c:v>1.0405939611999024</c:v>
                </c:pt>
                <c:pt idx="99">
                  <c:v>1.0404855716409982</c:v>
                </c:pt>
                <c:pt idx="100">
                  <c:v>1.0403771933720851</c:v>
                </c:pt>
                <c:pt idx="101">
                  <c:v>1.040268826391987</c:v>
                </c:pt>
                <c:pt idx="102">
                  <c:v>1.0401604706995282</c:v>
                </c:pt>
                <c:pt idx="103">
                  <c:v>1.0400521262935327</c:v>
                </c:pt>
                <c:pt idx="104">
                  <c:v>1.0399437931728253</c:v>
                </c:pt>
                <c:pt idx="105">
                  <c:v>1.0398354713362301</c:v>
                </c:pt>
                <c:pt idx="106">
                  <c:v>1.0397271607825718</c:v>
                </c:pt>
                <c:pt idx="107">
                  <c:v>1.0396188615106752</c:v>
                </c:pt>
                <c:pt idx="108">
                  <c:v>1.0395105735193653</c:v>
                </c:pt>
                <c:pt idx="109">
                  <c:v>1.039402296807467</c:v>
                </c:pt>
                <c:pt idx="110">
                  <c:v>1.0392940313738055</c:v>
                </c:pt>
                <c:pt idx="111">
                  <c:v>1.039185777217206</c:v>
                </c:pt>
                <c:pt idx="112">
                  <c:v>1.0390775343364937</c:v>
                </c:pt>
                <c:pt idx="113">
                  <c:v>1.0389693027304943</c:v>
                </c:pt>
                <c:pt idx="114">
                  <c:v>1.0388610823980335</c:v>
                </c:pt>
                <c:pt idx="115">
                  <c:v>1.0387528733379368</c:v>
                </c:pt>
                <c:pt idx="116">
                  <c:v>1.0386446755490299</c:v>
                </c:pt>
                <c:pt idx="117">
                  <c:v>1.0385364890301394</c:v>
                </c:pt>
                <c:pt idx="118">
                  <c:v>1.0384283137800907</c:v>
                </c:pt>
                <c:pt idx="119">
                  <c:v>1.0383201497977106</c:v>
                </c:pt>
                <c:pt idx="120">
                  <c:v>1.0382119970818251</c:v>
                </c:pt>
                <c:pt idx="121">
                  <c:v>1.0381038556312607</c:v>
                </c:pt>
                <c:pt idx="122">
                  <c:v>1.0379957254448442</c:v>
                </c:pt>
                <c:pt idx="123">
                  <c:v>1.037887606521402</c:v>
                </c:pt>
                <c:pt idx="124">
                  <c:v>1.0377794988597611</c:v>
                </c:pt>
                <c:pt idx="125">
                  <c:v>1.0376714024587486</c:v>
                </c:pt>
                <c:pt idx="126">
                  <c:v>1.0375633173171912</c:v>
                </c:pt>
                <c:pt idx="127">
                  <c:v>1.0374552434339166</c:v>
                </c:pt>
                <c:pt idx="128">
                  <c:v>1.0373471808077517</c:v>
                </c:pt>
                <c:pt idx="129">
                  <c:v>1.0372391294375241</c:v>
                </c:pt>
                <c:pt idx="130">
                  <c:v>1.0371310893220613</c:v>
                </c:pt>
                <c:pt idx="131">
                  <c:v>1.0370230604601913</c:v>
                </c:pt>
                <c:pt idx="132">
                  <c:v>1.0369150428507414</c:v>
                </c:pt>
                <c:pt idx="133">
                  <c:v>1.0368070364925399</c:v>
                </c:pt>
                <c:pt idx="134">
                  <c:v>1.0366990413844148</c:v>
                </c:pt>
                <c:pt idx="135">
                  <c:v>1.0365910575251944</c:v>
                </c:pt>
                <c:pt idx="136">
                  <c:v>1.0364830849137066</c:v>
                </c:pt>
                <c:pt idx="137">
                  <c:v>1.0363751235487801</c:v>
                </c:pt>
                <c:pt idx="138">
                  <c:v>1.0362671734292435</c:v>
                </c:pt>
                <c:pt idx="139">
                  <c:v>1.0361592345539252</c:v>
                </c:pt>
                <c:pt idx="140">
                  <c:v>1.0360513069216544</c:v>
                </c:pt>
                <c:pt idx="141">
                  <c:v>1.0359433905312596</c:v>
                </c:pt>
                <c:pt idx="142">
                  <c:v>1.0358354853815701</c:v>
                </c:pt>
                <c:pt idx="143">
                  <c:v>1.0357275914714148</c:v>
                </c:pt>
                <c:pt idx="144">
                  <c:v>1.0356197087996233</c:v>
                </c:pt>
                <c:pt idx="145">
                  <c:v>1.0355118373650247</c:v>
                </c:pt>
                <c:pt idx="146">
                  <c:v>1.0354039771664487</c:v>
                </c:pt>
                <c:pt idx="147">
                  <c:v>1.0352961282027249</c:v>
                </c:pt>
                <c:pt idx="148">
                  <c:v>1.035188290472683</c:v>
                </c:pt>
                <c:pt idx="149">
                  <c:v>1.0350804639751532</c:v>
                </c:pt>
                <c:pt idx="150">
                  <c:v>1.034972648708965</c:v>
                </c:pt>
                <c:pt idx="151">
                  <c:v>1.0348648446729489</c:v>
                </c:pt>
                <c:pt idx="152">
                  <c:v>1.0347570518659348</c:v>
                </c:pt>
                <c:pt idx="153">
                  <c:v>1.0346492702867536</c:v>
                </c:pt>
                <c:pt idx="154">
                  <c:v>1.0345414999342353</c:v>
                </c:pt>
                <c:pt idx="155">
                  <c:v>1.0344337408072108</c:v>
                </c:pt>
                <c:pt idx="156">
                  <c:v>1.0343259929045108</c:v>
                </c:pt>
                <c:pt idx="157">
                  <c:v>1.034218256224966</c:v>
                </c:pt>
                <c:pt idx="158">
                  <c:v>1.0341105307674077</c:v>
                </c:pt>
                <c:pt idx="159">
                  <c:v>1.0340028165306665</c:v>
                </c:pt>
                <c:pt idx="160">
                  <c:v>1.0338951135135741</c:v>
                </c:pt>
                <c:pt idx="161">
                  <c:v>1.0337874217149616</c:v>
                </c:pt>
                <c:pt idx="162">
                  <c:v>1.0336797411336607</c:v>
                </c:pt>
                <c:pt idx="163">
                  <c:v>1.0335720717685026</c:v>
                </c:pt>
                <c:pt idx="164">
                  <c:v>1.0334644136183195</c:v>
                </c:pt>
                <c:pt idx="165">
                  <c:v>1.0333567666819428</c:v>
                </c:pt>
                <c:pt idx="166">
                  <c:v>1.0332491309582048</c:v>
                </c:pt>
                <c:pt idx="167">
                  <c:v>1.0331415064459373</c:v>
                </c:pt>
                <c:pt idx="168">
                  <c:v>1.0330338931439726</c:v>
                </c:pt>
                <c:pt idx="169">
                  <c:v>1.032926291051143</c:v>
                </c:pt>
                <c:pt idx="170">
                  <c:v>1.0328187001662812</c:v>
                </c:pt>
                <c:pt idx="171">
                  <c:v>1.0327111204882193</c:v>
                </c:pt>
                <c:pt idx="172">
                  <c:v>1.0326035520157903</c:v>
                </c:pt>
                <c:pt idx="173">
                  <c:v>1.0324959947478269</c:v>
                </c:pt>
                <c:pt idx="174">
                  <c:v>1.0323884486831623</c:v>
                </c:pt>
                <c:pt idx="175">
                  <c:v>1.032280913820629</c:v>
                </c:pt>
                <c:pt idx="176">
                  <c:v>1.0321733901590606</c:v>
                </c:pt>
                <c:pt idx="177">
                  <c:v>1.0320658776972904</c:v>
                </c:pt>
                <c:pt idx="178">
                  <c:v>1.0319583764341516</c:v>
                </c:pt>
                <c:pt idx="179">
                  <c:v>1.0318508863684777</c:v>
                </c:pt>
                <c:pt idx="180">
                  <c:v>1.0317434074991028</c:v>
                </c:pt>
                <c:pt idx="181">
                  <c:v>1.03163593982486</c:v>
                </c:pt>
                <c:pt idx="182">
                  <c:v>1.0315284833445839</c:v>
                </c:pt>
                <c:pt idx="183">
                  <c:v>1.0314210380571081</c:v>
                </c:pt>
                <c:pt idx="184">
                  <c:v>1.0313136039612667</c:v>
                </c:pt>
                <c:pt idx="185">
                  <c:v>1.0312061810558941</c:v>
                </c:pt>
                <c:pt idx="186">
                  <c:v>1.0310987693398248</c:v>
                </c:pt>
                <c:pt idx="187">
                  <c:v>1.0309913688118932</c:v>
                </c:pt>
                <c:pt idx="188">
                  <c:v>1.0308839794709339</c:v>
                </c:pt>
                <c:pt idx="189">
                  <c:v>1.0307766013157817</c:v>
                </c:pt>
                <c:pt idx="190">
                  <c:v>1.0306692343452715</c:v>
                </c:pt>
                <c:pt idx="191">
                  <c:v>1.0305618785582382</c:v>
                </c:pt>
                <c:pt idx="192">
                  <c:v>1.0304545339535169</c:v>
                </c:pt>
                <c:pt idx="193">
                  <c:v>1.030347200529943</c:v>
                </c:pt>
                <c:pt idx="194">
                  <c:v>1.0302398782863516</c:v>
                </c:pt>
                <c:pt idx="195">
                  <c:v>1.0301325672215784</c:v>
                </c:pt>
                <c:pt idx="196">
                  <c:v>1.030025267334459</c:v>
                </c:pt>
                <c:pt idx="197">
                  <c:v>1.0299179786238291</c:v>
                </c:pt>
                <c:pt idx="198">
                  <c:v>1.0298107010885242</c:v>
                </c:pt>
                <c:pt idx="199">
                  <c:v>1.0297034347273808</c:v>
                </c:pt>
                <c:pt idx="200">
                  <c:v>1.0295961795392348</c:v>
                </c:pt>
                <c:pt idx="201">
                  <c:v>1.0294889355229224</c:v>
                </c:pt>
                <c:pt idx="202">
                  <c:v>1.0293817026772798</c:v>
                </c:pt>
                <c:pt idx="203">
                  <c:v>1.0292744810011434</c:v>
                </c:pt>
                <c:pt idx="204">
                  <c:v>1.0291672704933499</c:v>
                </c:pt>
                <c:pt idx="205">
                  <c:v>1.0290600711527362</c:v>
                </c:pt>
                <c:pt idx="206">
                  <c:v>1.0289528829781387</c:v>
                </c:pt>
                <c:pt idx="207">
                  <c:v>1.0288457059683946</c:v>
                </c:pt>
                <c:pt idx="208">
                  <c:v>1.028738540122341</c:v>
                </c:pt>
                <c:pt idx="209">
                  <c:v>1.0286313854388149</c:v>
                </c:pt>
                <c:pt idx="210">
                  <c:v>1.0285242419166538</c:v>
                </c:pt>
                <c:pt idx="211">
                  <c:v>1.0284171095546948</c:v>
                </c:pt>
                <c:pt idx="212">
                  <c:v>1.0283099883517757</c:v>
                </c:pt>
                <c:pt idx="213">
                  <c:v>1.0282028783067341</c:v>
                </c:pt>
                <c:pt idx="214">
                  <c:v>1.0280957794184078</c:v>
                </c:pt>
                <c:pt idx="215">
                  <c:v>1.0279886916856347</c:v>
                </c:pt>
                <c:pt idx="216">
                  <c:v>1.0278816151072527</c:v>
                </c:pt>
                <c:pt idx="217">
                  <c:v>1.0277745496821</c:v>
                </c:pt>
                <c:pt idx="218">
                  <c:v>1.027667495409015</c:v>
                </c:pt>
                <c:pt idx="219">
                  <c:v>1.027560452286836</c:v>
                </c:pt>
                <c:pt idx="220">
                  <c:v>1.0274534203144015</c:v>
                </c:pt>
                <c:pt idx="221">
                  <c:v>1.0273463994905501</c:v>
                </c:pt>
                <c:pt idx="222">
                  <c:v>1.0272393898141206</c:v>
                </c:pt>
                <c:pt idx="223">
                  <c:v>1.0271323912839516</c:v>
                </c:pt>
                <c:pt idx="224">
                  <c:v>1.0270254038988826</c:v>
                </c:pt>
                <c:pt idx="225">
                  <c:v>1.0269184276577525</c:v>
                </c:pt>
                <c:pt idx="226">
                  <c:v>1.0268114625594005</c:v>
                </c:pt>
                <c:pt idx="227">
                  <c:v>1.0267045086026658</c:v>
                </c:pt>
                <c:pt idx="228">
                  <c:v>1.0265975657863879</c:v>
                </c:pt>
                <c:pt idx="229">
                  <c:v>1.0264906341094069</c:v>
                </c:pt>
                <c:pt idx="230">
                  <c:v>1.0263837135705618</c:v>
                </c:pt>
                <c:pt idx="231">
                  <c:v>1.0262768041686929</c:v>
                </c:pt>
                <c:pt idx="232">
                  <c:v>1.0261699059026401</c:v>
                </c:pt>
                <c:pt idx="233">
                  <c:v>1.0260630187712432</c:v>
                </c:pt>
                <c:pt idx="234">
                  <c:v>1.0259561427733428</c:v>
                </c:pt>
                <c:pt idx="235">
                  <c:v>1.025849277907779</c:v>
                </c:pt>
                <c:pt idx="236">
                  <c:v>1.0257424241733921</c:v>
                </c:pt>
                <c:pt idx="237">
                  <c:v>1.025635581569023</c:v>
                </c:pt>
                <c:pt idx="238">
                  <c:v>1.0255287500935122</c:v>
                </c:pt>
                <c:pt idx="239">
                  <c:v>1.0254219297457006</c:v>
                </c:pt>
                <c:pt idx="240">
                  <c:v>1.0253151205244289</c:v>
                </c:pt>
                <c:pt idx="241">
                  <c:v>1.0252083224285382</c:v>
                </c:pt>
                <c:pt idx="242">
                  <c:v>1.02510153545687</c:v>
                </c:pt>
                <c:pt idx="243">
                  <c:v>1.0249947596082651</c:v>
                </c:pt>
                <c:pt idx="244">
                  <c:v>1.0248879948815655</c:v>
                </c:pt>
                <c:pt idx="245">
                  <c:v>1.0247812412756121</c:v>
                </c:pt>
                <c:pt idx="246">
                  <c:v>1.0246744987892469</c:v>
                </c:pt>
                <c:pt idx="247">
                  <c:v>1.0245677674213116</c:v>
                </c:pt>
                <c:pt idx="248">
                  <c:v>1.0244610471706481</c:v>
                </c:pt>
                <c:pt idx="249">
                  <c:v>1.0243543380360984</c:v>
                </c:pt>
                <c:pt idx="250">
                  <c:v>1.0242476400165046</c:v>
                </c:pt>
                <c:pt idx="251">
                  <c:v>1.0241409531107091</c:v>
                </c:pt>
                <c:pt idx="252">
                  <c:v>1.0240342773175541</c:v>
                </c:pt>
                <c:pt idx="253">
                  <c:v>1.0239276126358821</c:v>
                </c:pt>
                <c:pt idx="254">
                  <c:v>1.0238209590645357</c:v>
                </c:pt>
                <c:pt idx="255">
                  <c:v>1.0237143166023579</c:v>
                </c:pt>
                <c:pt idx="256">
                  <c:v>1.0236076852481912</c:v>
                </c:pt>
                <c:pt idx="257">
                  <c:v>1.0235010650008789</c:v>
                </c:pt>
                <c:pt idx="258">
                  <c:v>1.0233944558592638</c:v>
                </c:pt>
                <c:pt idx="259">
                  <c:v>1.0232878578221893</c:v>
                </c:pt>
                <c:pt idx="260">
                  <c:v>1.0231812708884986</c:v>
                </c:pt>
                <c:pt idx="261">
                  <c:v>1.0230746950570353</c:v>
                </c:pt>
                <c:pt idx="262">
                  <c:v>1.0229681303266429</c:v>
                </c:pt>
                <c:pt idx="263">
                  <c:v>1.0228615766961653</c:v>
                </c:pt>
                <c:pt idx="264">
                  <c:v>1.022755034164446</c:v>
                </c:pt>
                <c:pt idx="265">
                  <c:v>1.0226485027303289</c:v>
                </c:pt>
                <c:pt idx="266">
                  <c:v>1.0225419823926585</c:v>
                </c:pt>
                <c:pt idx="267">
                  <c:v>1.0224354731502785</c:v>
                </c:pt>
                <c:pt idx="268">
                  <c:v>1.0223289750020337</c:v>
                </c:pt>
                <c:pt idx="269">
                  <c:v>1.0222224879467681</c:v>
                </c:pt>
                <c:pt idx="270">
                  <c:v>1.0221160119833264</c:v>
                </c:pt>
                <c:pt idx="271">
                  <c:v>1.022009547110553</c:v>
                </c:pt>
                <c:pt idx="272">
                  <c:v>1.0219030933272932</c:v>
                </c:pt>
                <c:pt idx="273">
                  <c:v>1.0217966506323914</c:v>
                </c:pt>
                <c:pt idx="274">
                  <c:v>1.021690219024693</c:v>
                </c:pt>
                <c:pt idx="275">
                  <c:v>1.0215837985030432</c:v>
                </c:pt>
                <c:pt idx="276">
                  <c:v>1.0214773890662867</c:v>
                </c:pt>
                <c:pt idx="277">
                  <c:v>1.0213709907132695</c:v>
                </c:pt>
                <c:pt idx="278">
                  <c:v>1.0212646034428368</c:v>
                </c:pt>
                <c:pt idx="279">
                  <c:v>1.021158227253834</c:v>
                </c:pt>
                <c:pt idx="280">
                  <c:v>1.0210518621451075</c:v>
                </c:pt>
                <c:pt idx="281">
                  <c:v>1.0209455081155026</c:v>
                </c:pt>
                <c:pt idx="282">
                  <c:v>1.0208391651638653</c:v>
                </c:pt>
                <c:pt idx="283">
                  <c:v>1.020732833289042</c:v>
                </c:pt>
                <c:pt idx="284">
                  <c:v>1.0206265124898788</c:v>
                </c:pt>
                <c:pt idx="285">
                  <c:v>1.020520202765222</c:v>
                </c:pt>
                <c:pt idx="286">
                  <c:v>1.0204139041139184</c:v>
                </c:pt>
                <c:pt idx="287">
                  <c:v>1.0203076165348139</c:v>
                </c:pt>
                <c:pt idx="288">
                  <c:v>1.0202013400267558</c:v>
                </c:pt>
                <c:pt idx="289">
                  <c:v>1.0200950745885906</c:v>
                </c:pt>
                <c:pt idx="290">
                  <c:v>1.0199888202191656</c:v>
                </c:pt>
                <c:pt idx="291">
                  <c:v>1.0198825769173274</c:v>
                </c:pt>
                <c:pt idx="292">
                  <c:v>1.0197763446819235</c:v>
                </c:pt>
                <c:pt idx="293">
                  <c:v>1.0196701235118011</c:v>
                </c:pt>
                <c:pt idx="294">
                  <c:v>1.0195639134058077</c:v>
                </c:pt>
                <c:pt idx="295">
                  <c:v>1.0194577143627908</c:v>
                </c:pt>
                <c:pt idx="296">
                  <c:v>1.019351526381598</c:v>
                </c:pt>
                <c:pt idx="297">
                  <c:v>1.0192453494610771</c:v>
                </c:pt>
                <c:pt idx="298">
                  <c:v>1.0191391836000763</c:v>
                </c:pt>
                <c:pt idx="299">
                  <c:v>1.0190330287974432</c:v>
                </c:pt>
                <c:pt idx="300">
                  <c:v>1.0189268850520263</c:v>
                </c:pt>
                <c:pt idx="301">
                  <c:v>1.0188207523626736</c:v>
                </c:pt>
                <c:pt idx="302">
                  <c:v>1.0187146307282335</c:v>
                </c:pt>
                <c:pt idx="303">
                  <c:v>1.0186085201475548</c:v>
                </c:pt>
                <c:pt idx="304">
                  <c:v>1.0185024206194857</c:v>
                </c:pt>
                <c:pt idx="305">
                  <c:v>1.0183963321428753</c:v>
                </c:pt>
                <c:pt idx="306">
                  <c:v>1.0182902547165722</c:v>
                </c:pt>
                <c:pt idx="307">
                  <c:v>1.0181841883394256</c:v>
                </c:pt>
                <c:pt idx="308">
                  <c:v>1.0180781330102846</c:v>
                </c:pt>
                <c:pt idx="309">
                  <c:v>1.0179720887279982</c:v>
                </c:pt>
                <c:pt idx="310">
                  <c:v>1.0178660554914161</c:v>
                </c:pt>
                <c:pt idx="311">
                  <c:v>1.0177600332993872</c:v>
                </c:pt>
                <c:pt idx="312">
                  <c:v>1.0176540221507617</c:v>
                </c:pt>
                <c:pt idx="313">
                  <c:v>1.0175480220443891</c:v>
                </c:pt>
                <c:pt idx="314">
                  <c:v>1.0174420329791192</c:v>
                </c:pt>
                <c:pt idx="315">
                  <c:v>1.017336054953802</c:v>
                </c:pt>
                <c:pt idx="316">
                  <c:v>1.0172300879672873</c:v>
                </c:pt>
                <c:pt idx="317">
                  <c:v>1.0171241320184254</c:v>
                </c:pt>
                <c:pt idx="318">
                  <c:v>1.0170181871060668</c:v>
                </c:pt>
                <c:pt idx="319">
                  <c:v>1.0169122532290618</c:v>
                </c:pt>
                <c:pt idx="320">
                  <c:v>1.0168063303862609</c:v>
                </c:pt>
                <c:pt idx="321">
                  <c:v>1.0167004185765149</c:v>
                </c:pt>
                <c:pt idx="322">
                  <c:v>1.0165945177986744</c:v>
                </c:pt>
                <c:pt idx="323">
                  <c:v>1.0164886280515906</c:v>
                </c:pt>
                <c:pt idx="324">
                  <c:v>1.016382749334114</c:v>
                </c:pt>
                <c:pt idx="325">
                  <c:v>1.0162768816450962</c:v>
                </c:pt>
                <c:pt idx="326">
                  <c:v>1.0161710249833884</c:v>
                </c:pt>
                <c:pt idx="327">
                  <c:v>1.0160651793478419</c:v>
                </c:pt>
                <c:pt idx="328">
                  <c:v>1.0159593447373081</c:v>
                </c:pt>
                <c:pt idx="329">
                  <c:v>1.015853521150639</c:v>
                </c:pt>
                <c:pt idx="330">
                  <c:v>1.0157477085866857</c:v>
                </c:pt>
                <c:pt idx="331">
                  <c:v>1.0156419070443006</c:v>
                </c:pt>
                <c:pt idx="332">
                  <c:v>1.0155361165223356</c:v>
                </c:pt>
                <c:pt idx="333">
                  <c:v>1.0154303370196425</c:v>
                </c:pt>
                <c:pt idx="334">
                  <c:v>1.0153245685350738</c:v>
                </c:pt>
                <c:pt idx="335">
                  <c:v>1.0152188110674818</c:v>
                </c:pt>
                <c:pt idx="336">
                  <c:v>1.0151130646157189</c:v>
                </c:pt>
                <c:pt idx="337">
                  <c:v>1.0150073291786379</c:v>
                </c:pt>
                <c:pt idx="338">
                  <c:v>1.0149016047550909</c:v>
                </c:pt>
                <c:pt idx="339">
                  <c:v>1.0147958913439314</c:v>
                </c:pt>
                <c:pt idx="340">
                  <c:v>1.0146901889440121</c:v>
                </c:pt>
                <c:pt idx="341">
                  <c:v>1.0145844975541858</c:v>
                </c:pt>
                <c:pt idx="342">
                  <c:v>1.0144788171733059</c:v>
                </c:pt>
                <c:pt idx="343">
                  <c:v>1.0143731478002258</c:v>
                </c:pt>
                <c:pt idx="344">
                  <c:v>1.0142674894337989</c:v>
                </c:pt>
                <c:pt idx="345">
                  <c:v>1.0141618420728784</c:v>
                </c:pt>
                <c:pt idx="346">
                  <c:v>1.014056205716318</c:v>
                </c:pt>
                <c:pt idx="347">
                  <c:v>1.013950580362972</c:v>
                </c:pt>
                <c:pt idx="348">
                  <c:v>1.0138449660116939</c:v>
                </c:pt>
                <c:pt idx="349">
                  <c:v>1.0137393626613376</c:v>
                </c:pt>
                <c:pt idx="350">
                  <c:v>1.0136337703107574</c:v>
                </c:pt>
                <c:pt idx="351">
                  <c:v>1.0135281889588077</c:v>
                </c:pt>
                <c:pt idx="352">
                  <c:v>1.0134226186043425</c:v>
                </c:pt>
                <c:pt idx="353">
                  <c:v>1.0133170592462166</c:v>
                </c:pt>
                <c:pt idx="354">
                  <c:v>1.0132115108832844</c:v>
                </c:pt>
                <c:pt idx="355">
                  <c:v>1.0131059735144008</c:v>
                </c:pt>
                <c:pt idx="356">
                  <c:v>1.0130004471384206</c:v>
                </c:pt>
                <c:pt idx="357">
                  <c:v>1.0128949317541986</c:v>
                </c:pt>
                <c:pt idx="358">
                  <c:v>1.0127894273605902</c:v>
                </c:pt>
                <c:pt idx="359">
                  <c:v>1.0126839339564504</c:v>
                </c:pt>
                <c:pt idx="360">
                  <c:v>1.0125784515406344</c:v>
                </c:pt>
                <c:pt idx="361">
                  <c:v>1.0124729801119978</c:v>
                </c:pt>
                <c:pt idx="362">
                  <c:v>1.0123675196693962</c:v>
                </c:pt>
                <c:pt idx="363">
                  <c:v>1.0122620702116853</c:v>
                </c:pt>
                <c:pt idx="364">
                  <c:v>1.0121566317377209</c:v>
                </c:pt>
                <c:pt idx="365">
                  <c:v>1.0120512042463585</c:v>
                </c:pt>
                <c:pt idx="366">
                  <c:v>1.0119457877364548</c:v>
                </c:pt>
                <c:pt idx="367">
                  <c:v>1.0118403822068656</c:v>
                </c:pt>
                <c:pt idx="368">
                  <c:v>1.0117349876564472</c:v>
                </c:pt>
                <c:pt idx="369">
                  <c:v>1.011629604084056</c:v>
                </c:pt>
                <c:pt idx="370">
                  <c:v>1.0115242314885484</c:v>
                </c:pt>
                <c:pt idx="371">
                  <c:v>1.0114188698687814</c:v>
                </c:pt>
                <c:pt idx="372">
                  <c:v>1.0113135192236113</c:v>
                </c:pt>
                <c:pt idx="373">
                  <c:v>1.0112081795518955</c:v>
                </c:pt>
                <c:pt idx="374">
                  <c:v>1.0111028508524904</c:v>
                </c:pt>
                <c:pt idx="375">
                  <c:v>1.0109975331242536</c:v>
                </c:pt>
                <c:pt idx="376">
                  <c:v>1.010892226366042</c:v>
                </c:pt>
                <c:pt idx="377">
                  <c:v>1.0107869305767132</c:v>
                </c:pt>
                <c:pt idx="378">
                  <c:v>1.0106816457551244</c:v>
                </c:pt>
                <c:pt idx="379">
                  <c:v>1.0105763719001333</c:v>
                </c:pt>
                <c:pt idx="380">
                  <c:v>1.0104711090105978</c:v>
                </c:pt>
                <c:pt idx="381">
                  <c:v>1.0103658570853755</c:v>
                </c:pt>
                <c:pt idx="382">
                  <c:v>1.0102606161233243</c:v>
                </c:pt>
                <c:pt idx="383">
                  <c:v>1.0101553861233026</c:v>
                </c:pt>
                <c:pt idx="384">
                  <c:v>1.0100501670841679</c:v>
                </c:pt>
                <c:pt idx="385">
                  <c:v>1.0099449590047793</c:v>
                </c:pt>
                <c:pt idx="386">
                  <c:v>1.0098397618839949</c:v>
                </c:pt>
                <c:pt idx="387">
                  <c:v>1.009734575720673</c:v>
                </c:pt>
                <c:pt idx="388">
                  <c:v>1.0096294005136726</c:v>
                </c:pt>
                <c:pt idx="389">
                  <c:v>1.0095242362618524</c:v>
                </c:pt>
                <c:pt idx="390">
                  <c:v>1.009419082964071</c:v>
                </c:pt>
                <c:pt idx="391">
                  <c:v>1.0093139406191878</c:v>
                </c:pt>
                <c:pt idx="392">
                  <c:v>1.0092088092260618</c:v>
                </c:pt>
                <c:pt idx="393">
                  <c:v>1.0091036887835523</c:v>
                </c:pt>
                <c:pt idx="394">
                  <c:v>1.0089985792905183</c:v>
                </c:pt>
                <c:pt idx="395">
                  <c:v>1.0088934807458199</c:v>
                </c:pt>
                <c:pt idx="396">
                  <c:v>1.0087883931483161</c:v>
                </c:pt>
                <c:pt idx="397">
                  <c:v>1.0086833164968672</c:v>
                </c:pt>
                <c:pt idx="398">
                  <c:v>1.0085782507903327</c:v>
                </c:pt>
                <c:pt idx="399">
                  <c:v>1.0084731960275726</c:v>
                </c:pt>
                <c:pt idx="400">
                  <c:v>1.008368152207447</c:v>
                </c:pt>
                <c:pt idx="401">
                  <c:v>1.0082631193288161</c:v>
                </c:pt>
                <c:pt idx="402">
                  <c:v>1.0081580973905402</c:v>
                </c:pt>
                <c:pt idx="403">
                  <c:v>1.0080530863914798</c:v>
                </c:pt>
                <c:pt idx="404">
                  <c:v>1.0079480863304955</c:v>
                </c:pt>
                <c:pt idx="405">
                  <c:v>1.007843097206448</c:v>
                </c:pt>
                <c:pt idx="406">
                  <c:v>1.0077381190181978</c:v>
                </c:pt>
                <c:pt idx="407">
                  <c:v>1.0076331517646062</c:v>
                </c:pt>
                <c:pt idx="408">
                  <c:v>1.0075281954445339</c:v>
                </c:pt>
                <c:pt idx="409">
                  <c:v>1.0074232500568423</c:v>
                </c:pt>
                <c:pt idx="410">
                  <c:v>1.0073183156003926</c:v>
                </c:pt>
                <c:pt idx="411">
                  <c:v>1.007213392074046</c:v>
                </c:pt>
                <c:pt idx="412">
                  <c:v>1.0071084794766643</c:v>
                </c:pt>
                <c:pt idx="413">
                  <c:v>1.0070035778071089</c:v>
                </c:pt>
                <c:pt idx="414">
                  <c:v>1.0068986870642418</c:v>
                </c:pt>
                <c:pt idx="415">
                  <c:v>1.0067938072469245</c:v>
                </c:pt>
                <c:pt idx="416">
                  <c:v>1.0066889383540194</c:v>
                </c:pt>
                <c:pt idx="417">
                  <c:v>1.0065840803843882</c:v>
                </c:pt>
                <c:pt idx="418">
                  <c:v>1.0064792333368933</c:v>
                </c:pt>
                <c:pt idx="419">
                  <c:v>1.0063743972103971</c:v>
                </c:pt>
                <c:pt idx="420">
                  <c:v>1.006269572003762</c:v>
                </c:pt>
                <c:pt idx="421">
                  <c:v>1.0061647577158506</c:v>
                </c:pt>
                <c:pt idx="422">
                  <c:v>1.0060599543455255</c:v>
                </c:pt>
                <c:pt idx="423">
                  <c:v>1.0059551618916496</c:v>
                </c:pt>
                <c:pt idx="424">
                  <c:v>1.0058503803530856</c:v>
                </c:pt>
                <c:pt idx="425">
                  <c:v>1.005745609728697</c:v>
                </c:pt>
                <c:pt idx="426">
                  <c:v>1.0056408500173466</c:v>
                </c:pt>
                <c:pt idx="427">
                  <c:v>1.0055361012178978</c:v>
                </c:pt>
                <c:pt idx="428">
                  <c:v>1.005431363329214</c:v>
                </c:pt>
                <c:pt idx="429">
                  <c:v>1.0053266363501587</c:v>
                </c:pt>
                <c:pt idx="430">
                  <c:v>1.0052219202795956</c:v>
                </c:pt>
                <c:pt idx="431">
                  <c:v>1.0051172151163885</c:v>
                </c:pt>
                <c:pt idx="432">
                  <c:v>1.005012520859401</c:v>
                </c:pt>
                <c:pt idx="433">
                  <c:v>1.0049078375074973</c:v>
                </c:pt>
                <c:pt idx="434">
                  <c:v>1.0048031650595417</c:v>
                </c:pt>
                <c:pt idx="435">
                  <c:v>1.004698503514398</c:v>
                </c:pt>
                <c:pt idx="436">
                  <c:v>1.0045938528709311</c:v>
                </c:pt>
                <c:pt idx="437">
                  <c:v>1.0044892131280048</c:v>
                </c:pt>
                <c:pt idx="438">
                  <c:v>1.0043845842844843</c:v>
                </c:pt>
                <c:pt idx="439">
                  <c:v>1.0042799663392339</c:v>
                </c:pt>
                <c:pt idx="440">
                  <c:v>1.0041753592911185</c:v>
                </c:pt>
                <c:pt idx="441">
                  <c:v>1.0040707631390031</c:v>
                </c:pt>
                <c:pt idx="442">
                  <c:v>1.003966177881753</c:v>
                </c:pt>
                <c:pt idx="443">
                  <c:v>1.0038616035182328</c:v>
                </c:pt>
                <c:pt idx="444">
                  <c:v>1.0037570400473084</c:v>
                </c:pt>
                <c:pt idx="445">
                  <c:v>1.003652487467845</c:v>
                </c:pt>
                <c:pt idx="446">
                  <c:v>1.0035479457787078</c:v>
                </c:pt>
                <c:pt idx="447">
                  <c:v>1.003443414978763</c:v>
                </c:pt>
                <c:pt idx="448">
                  <c:v>1.0033388950668758</c:v>
                </c:pt>
                <c:pt idx="449">
                  <c:v>1.0032343860419126</c:v>
                </c:pt>
                <c:pt idx="450">
                  <c:v>1.003129887902739</c:v>
                </c:pt>
                <c:pt idx="451">
                  <c:v>1.0030254006482215</c:v>
                </c:pt>
                <c:pt idx="452">
                  <c:v>1.0029209242772261</c:v>
                </c:pt>
                <c:pt idx="453">
                  <c:v>1.0028164587886192</c:v>
                </c:pt>
                <c:pt idx="454">
                  <c:v>1.0027120041812674</c:v>
                </c:pt>
                <c:pt idx="455">
                  <c:v>1.0026075604540372</c:v>
                </c:pt>
                <c:pt idx="456">
                  <c:v>1.0025031276057952</c:v>
                </c:pt>
                <c:pt idx="457">
                  <c:v>1.0023987056354082</c:v>
                </c:pt>
                <c:pt idx="458">
                  <c:v>1.0022942945417435</c:v>
                </c:pt>
                <c:pt idx="459">
                  <c:v>1.0021898943236678</c:v>
                </c:pt>
                <c:pt idx="460">
                  <c:v>1.0020855049800483</c:v>
                </c:pt>
                <c:pt idx="461">
                  <c:v>1.0019811265097527</c:v>
                </c:pt>
                <c:pt idx="462">
                  <c:v>1.001876758911648</c:v>
                </c:pt>
                <c:pt idx="463">
                  <c:v>1.001772402184602</c:v>
                </c:pt>
                <c:pt idx="464">
                  <c:v>1.001668056327482</c:v>
                </c:pt>
                <c:pt idx="465">
                  <c:v>1.0015637213391564</c:v>
                </c:pt>
                <c:pt idx="466">
                  <c:v>1.0014593972184924</c:v>
                </c:pt>
                <c:pt idx="467">
                  <c:v>1.0013550839643586</c:v>
                </c:pt>
                <c:pt idx="468">
                  <c:v>1.0012507815756226</c:v>
                </c:pt>
                <c:pt idx="469">
                  <c:v>1.0011464900511531</c:v>
                </c:pt>
                <c:pt idx="470">
                  <c:v>1.0010422093898181</c:v>
                </c:pt>
                <c:pt idx="471">
                  <c:v>1.0009379395904863</c:v>
                </c:pt>
                <c:pt idx="472">
                  <c:v>1.0008336806520264</c:v>
                </c:pt>
                <c:pt idx="473">
                  <c:v>1.0007294325733067</c:v>
                </c:pt>
                <c:pt idx="474">
                  <c:v>1.0006251953531964</c:v>
                </c:pt>
                <c:pt idx="475">
                  <c:v>1.0005209689905645</c:v>
                </c:pt>
                <c:pt idx="476">
                  <c:v>1.0004167534842798</c:v>
                </c:pt>
                <c:pt idx="477">
                  <c:v>1.0003125488332116</c:v>
                </c:pt>
                <c:pt idx="478">
                  <c:v>1.0002083550362293</c:v>
                </c:pt>
                <c:pt idx="479">
                  <c:v>1.0001041720922024</c:v>
                </c:pt>
                <c:pt idx="4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B-4BE9-86C5-86F37097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26768"/>
        <c:axId val="690130376"/>
      </c:lineChart>
      <c:catAx>
        <c:axId val="6901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30376"/>
        <c:crosses val="autoZero"/>
        <c:auto val="1"/>
        <c:lblAlgn val="ctr"/>
        <c:lblOffset val="100"/>
        <c:noMultiLvlLbl val="0"/>
      </c:catAx>
      <c:valAx>
        <c:axId val="6901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sToken[n] balance at the end of the epoch: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 f(staking start time)= sToken[n]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= sToken[n-1] * </a:t>
            </a:r>
            <a:r>
              <a:rPr lang="en-US"/>
              <a:t>a*(r*T/Rebase_Epoch)^3 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'Tokens Staking dynamics'!$G$1</c:f>
              <c:strCache>
                <c:ptCount val="1"/>
                <c:pt idx="0">
                  <c:v>a*(r*T/Rebase_Epoch)^3 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'Tokens Staking dynamics'!$A$2:$A$482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'Tokens Staking dynamics'!$G$2:$G$482</c:f>
              <c:numCache>
                <c:formatCode>General</c:formatCode>
                <c:ptCount val="481"/>
                <c:pt idx="0">
                  <c:v>1.0499000000000001</c:v>
                </c:pt>
                <c:pt idx="1">
                  <c:v>1.0495881505895543</c:v>
                </c:pt>
                <c:pt idx="2">
                  <c:v>1.0492776005497686</c:v>
                </c:pt>
                <c:pt idx="3">
                  <c:v>1.0489683471679687</c:v>
                </c:pt>
                <c:pt idx="4">
                  <c:v>1.0486603877314815</c:v>
                </c:pt>
                <c:pt idx="5">
                  <c:v>1.0483537195276331</c:v>
                </c:pt>
                <c:pt idx="6">
                  <c:v>1.0480483398437501</c:v>
                </c:pt>
                <c:pt idx="7">
                  <c:v>1.0477442459671586</c:v>
                </c:pt>
                <c:pt idx="8">
                  <c:v>1.0474414351851853</c:v>
                </c:pt>
                <c:pt idx="9">
                  <c:v>1.0471399047851562</c:v>
                </c:pt>
                <c:pt idx="10">
                  <c:v>1.0468396520543981</c:v>
                </c:pt>
                <c:pt idx="11">
                  <c:v>1.0465406742802372</c:v>
                </c:pt>
                <c:pt idx="12">
                  <c:v>1.0462429687500001</c:v>
                </c:pt>
                <c:pt idx="13">
                  <c:v>1.0459465327510127</c:v>
                </c:pt>
                <c:pt idx="14">
                  <c:v>1.045651363570602</c:v>
                </c:pt>
                <c:pt idx="15">
                  <c:v>1.0453574584960938</c:v>
                </c:pt>
                <c:pt idx="16">
                  <c:v>1.0450648148148147</c:v>
                </c:pt>
                <c:pt idx="17">
                  <c:v>1.0447734298140914</c:v>
                </c:pt>
                <c:pt idx="18">
                  <c:v>1.04448330078125</c:v>
                </c:pt>
                <c:pt idx="19">
                  <c:v>1.0441944250036168</c:v>
                </c:pt>
                <c:pt idx="20">
                  <c:v>1.0439067997685185</c:v>
                </c:pt>
                <c:pt idx="21">
                  <c:v>1.0436204223632812</c:v>
                </c:pt>
                <c:pt idx="22">
                  <c:v>1.0433352900752315</c:v>
                </c:pt>
                <c:pt idx="23">
                  <c:v>1.0430514001916955</c:v>
                </c:pt>
                <c:pt idx="24">
                  <c:v>1.04276875</c:v>
                </c:pt>
                <c:pt idx="25">
                  <c:v>1.042487336787471</c:v>
                </c:pt>
                <c:pt idx="26">
                  <c:v>1.0422071578414351</c:v>
                </c:pt>
                <c:pt idx="27">
                  <c:v>1.0419282104492187</c:v>
                </c:pt>
                <c:pt idx="28">
                  <c:v>1.0416504918981482</c:v>
                </c:pt>
                <c:pt idx="29">
                  <c:v>1.0413739994755498</c:v>
                </c:pt>
                <c:pt idx="30">
                  <c:v>1.04109873046875</c:v>
                </c:pt>
                <c:pt idx="31">
                  <c:v>1.0408246821650753</c:v>
                </c:pt>
                <c:pt idx="32">
                  <c:v>1.0405518518518519</c:v>
                </c:pt>
                <c:pt idx="33">
                  <c:v>1.0402802368164064</c:v>
                </c:pt>
                <c:pt idx="34">
                  <c:v>1.0400098343460649</c:v>
                </c:pt>
                <c:pt idx="35">
                  <c:v>1.0397406417281538</c:v>
                </c:pt>
                <c:pt idx="36">
                  <c:v>1.0394726562500001</c:v>
                </c:pt>
                <c:pt idx="37">
                  <c:v>1.0392058751989295</c:v>
                </c:pt>
                <c:pt idx="38">
                  <c:v>1.0389402958622684</c:v>
                </c:pt>
                <c:pt idx="39">
                  <c:v>1.0386759155273437</c:v>
                </c:pt>
                <c:pt idx="40">
                  <c:v>1.0384127314814815</c:v>
                </c:pt>
                <c:pt idx="41">
                  <c:v>1.0381507410120081</c:v>
                </c:pt>
                <c:pt idx="42">
                  <c:v>1.0378899414062501</c:v>
                </c:pt>
                <c:pt idx="43">
                  <c:v>1.0376303299515335</c:v>
                </c:pt>
                <c:pt idx="44">
                  <c:v>1.0373719039351852</c:v>
                </c:pt>
                <c:pt idx="45">
                  <c:v>1.0371146606445312</c:v>
                </c:pt>
                <c:pt idx="46">
                  <c:v>1.0368585973668982</c:v>
                </c:pt>
                <c:pt idx="47">
                  <c:v>1.0366037113896123</c:v>
                </c:pt>
                <c:pt idx="48">
                  <c:v>1.0363500000000001</c:v>
                </c:pt>
                <c:pt idx="49">
                  <c:v>1.0360974604853876</c:v>
                </c:pt>
                <c:pt idx="50">
                  <c:v>1.0358460901331019</c:v>
                </c:pt>
                <c:pt idx="51">
                  <c:v>1.0355958862304688</c:v>
                </c:pt>
                <c:pt idx="52">
                  <c:v>1.0353468460648148</c:v>
                </c:pt>
                <c:pt idx="53">
                  <c:v>1.0350989669234665</c:v>
                </c:pt>
                <c:pt idx="54">
                  <c:v>1.0348522460937499</c:v>
                </c:pt>
                <c:pt idx="55">
                  <c:v>1.0346066808629919</c:v>
                </c:pt>
                <c:pt idx="56">
                  <c:v>1.0343622685185185</c:v>
                </c:pt>
                <c:pt idx="57">
                  <c:v>1.0341190063476562</c:v>
                </c:pt>
                <c:pt idx="58">
                  <c:v>1.0338768916377314</c:v>
                </c:pt>
                <c:pt idx="59">
                  <c:v>1.0336359216760707</c:v>
                </c:pt>
                <c:pt idx="60">
                  <c:v>1.03339609375</c:v>
                </c:pt>
                <c:pt idx="61">
                  <c:v>1.0331574051468462</c:v>
                </c:pt>
                <c:pt idx="62">
                  <c:v>1.0329198531539352</c:v>
                </c:pt>
                <c:pt idx="63">
                  <c:v>1.0326834350585938</c:v>
                </c:pt>
                <c:pt idx="64">
                  <c:v>1.0324481481481482</c:v>
                </c:pt>
                <c:pt idx="65">
                  <c:v>1.0322139897099247</c:v>
                </c:pt>
                <c:pt idx="66">
                  <c:v>1.0319809570312499</c:v>
                </c:pt>
                <c:pt idx="67">
                  <c:v>1.0317490473994502</c:v>
                </c:pt>
                <c:pt idx="68">
                  <c:v>1.0315182581018518</c:v>
                </c:pt>
                <c:pt idx="69">
                  <c:v>1.0312885864257813</c:v>
                </c:pt>
                <c:pt idx="70">
                  <c:v>1.0310600296585648</c:v>
                </c:pt>
                <c:pt idx="71">
                  <c:v>1.0308325850875291</c:v>
                </c:pt>
                <c:pt idx="72">
                  <c:v>1.0306062499999999</c:v>
                </c:pt>
                <c:pt idx="73">
                  <c:v>1.0303810216833045</c:v>
                </c:pt>
                <c:pt idx="74">
                  <c:v>1.0301568974247686</c:v>
                </c:pt>
                <c:pt idx="75">
                  <c:v>1.0299338745117188</c:v>
                </c:pt>
                <c:pt idx="76">
                  <c:v>1.0297119502314815</c:v>
                </c:pt>
                <c:pt idx="77">
                  <c:v>1.0294911218713831</c:v>
                </c:pt>
                <c:pt idx="78">
                  <c:v>1.02927138671875</c:v>
                </c:pt>
                <c:pt idx="79">
                  <c:v>1.0290527420609086</c:v>
                </c:pt>
                <c:pt idx="80">
                  <c:v>1.0288351851851851</c:v>
                </c:pt>
                <c:pt idx="81">
                  <c:v>1.0286187133789062</c:v>
                </c:pt>
                <c:pt idx="82">
                  <c:v>1.0284033239293981</c:v>
                </c:pt>
                <c:pt idx="83">
                  <c:v>1.0281890141239873</c:v>
                </c:pt>
                <c:pt idx="84">
                  <c:v>1.0279757812500001</c:v>
                </c:pt>
                <c:pt idx="85">
                  <c:v>1.0277636225947628</c:v>
                </c:pt>
                <c:pt idx="86">
                  <c:v>1.0275525354456019</c:v>
                </c:pt>
                <c:pt idx="87">
                  <c:v>1.0273425170898438</c:v>
                </c:pt>
                <c:pt idx="88">
                  <c:v>1.0271335648148148</c:v>
                </c:pt>
                <c:pt idx="89">
                  <c:v>1.0269256759078416</c:v>
                </c:pt>
                <c:pt idx="90">
                  <c:v>1.0267188476562501</c:v>
                </c:pt>
                <c:pt idx="91">
                  <c:v>1.026513077347367</c:v>
                </c:pt>
                <c:pt idx="92">
                  <c:v>1.0263083622685185</c:v>
                </c:pt>
                <c:pt idx="93">
                  <c:v>1.0261046997070313</c:v>
                </c:pt>
                <c:pt idx="94">
                  <c:v>1.0259020869502316</c:v>
                </c:pt>
                <c:pt idx="95">
                  <c:v>1.0257005212854455</c:v>
                </c:pt>
                <c:pt idx="96">
                  <c:v>1.0255000000000001</c:v>
                </c:pt>
                <c:pt idx="97">
                  <c:v>1.0253005203812211</c:v>
                </c:pt>
                <c:pt idx="98">
                  <c:v>1.0251020797164352</c:v>
                </c:pt>
                <c:pt idx="99">
                  <c:v>1.0249046752929687</c:v>
                </c:pt>
                <c:pt idx="100">
                  <c:v>1.0247083043981482</c:v>
                </c:pt>
                <c:pt idx="101">
                  <c:v>1.0245129643192998</c:v>
                </c:pt>
                <c:pt idx="102">
                  <c:v>1.02431865234375</c:v>
                </c:pt>
                <c:pt idx="103">
                  <c:v>1.0241253657588252</c:v>
                </c:pt>
                <c:pt idx="104">
                  <c:v>1.0239331018518518</c:v>
                </c:pt>
                <c:pt idx="105">
                  <c:v>1.0237418579101563</c:v>
                </c:pt>
                <c:pt idx="106">
                  <c:v>1.0235516312210649</c:v>
                </c:pt>
                <c:pt idx="107">
                  <c:v>1.023362419071904</c:v>
                </c:pt>
                <c:pt idx="108">
                  <c:v>1.0231742187499999</c:v>
                </c:pt>
                <c:pt idx="109">
                  <c:v>1.0229870275426793</c:v>
                </c:pt>
                <c:pt idx="110">
                  <c:v>1.0228008427372686</c:v>
                </c:pt>
                <c:pt idx="111">
                  <c:v>1.0226156616210937</c:v>
                </c:pt>
                <c:pt idx="112">
                  <c:v>1.0224314814814814</c:v>
                </c:pt>
                <c:pt idx="113">
                  <c:v>1.022248299605758</c:v>
                </c:pt>
                <c:pt idx="114">
                  <c:v>1.0220661132812501</c:v>
                </c:pt>
                <c:pt idx="115">
                  <c:v>1.0218849197952835</c:v>
                </c:pt>
                <c:pt idx="116">
                  <c:v>1.0217047164351851</c:v>
                </c:pt>
                <c:pt idx="117">
                  <c:v>1.0215255004882813</c:v>
                </c:pt>
                <c:pt idx="118">
                  <c:v>1.0213472692418981</c:v>
                </c:pt>
                <c:pt idx="119">
                  <c:v>1.0211700199833622</c:v>
                </c:pt>
                <c:pt idx="120">
                  <c:v>1.0209937499999999</c:v>
                </c:pt>
                <c:pt idx="121">
                  <c:v>1.0208184565791378</c:v>
                </c:pt>
                <c:pt idx="122">
                  <c:v>1.0206441370081019</c:v>
                </c:pt>
                <c:pt idx="123">
                  <c:v>1.0204707885742188</c:v>
                </c:pt>
                <c:pt idx="124">
                  <c:v>1.0202984085648148</c:v>
                </c:pt>
                <c:pt idx="125">
                  <c:v>1.0201269942672164</c:v>
                </c:pt>
                <c:pt idx="126">
                  <c:v>1.01995654296875</c:v>
                </c:pt>
                <c:pt idx="127">
                  <c:v>1.019787051956742</c:v>
                </c:pt>
                <c:pt idx="128">
                  <c:v>1.0196185185185185</c:v>
                </c:pt>
                <c:pt idx="129">
                  <c:v>1.0194509399414062</c:v>
                </c:pt>
                <c:pt idx="130">
                  <c:v>1.0192843135127314</c:v>
                </c:pt>
                <c:pt idx="131">
                  <c:v>1.0191186365198206</c:v>
                </c:pt>
                <c:pt idx="132">
                  <c:v>1.0189539062499999</c:v>
                </c:pt>
                <c:pt idx="133">
                  <c:v>1.018790119990596</c:v>
                </c:pt>
                <c:pt idx="134">
                  <c:v>1.0186272750289351</c:v>
                </c:pt>
                <c:pt idx="135">
                  <c:v>1.0184653686523437</c:v>
                </c:pt>
                <c:pt idx="136">
                  <c:v>1.0183043981481481</c:v>
                </c:pt>
                <c:pt idx="137">
                  <c:v>1.0181443608036749</c:v>
                </c:pt>
                <c:pt idx="138">
                  <c:v>1.0179852539062499</c:v>
                </c:pt>
                <c:pt idx="139">
                  <c:v>1.0178270747432003</c:v>
                </c:pt>
                <c:pt idx="140">
                  <c:v>1.017669820601852</c:v>
                </c:pt>
                <c:pt idx="141">
                  <c:v>1.0175134887695312</c:v>
                </c:pt>
                <c:pt idx="142">
                  <c:v>1.0173580765335648</c:v>
                </c:pt>
                <c:pt idx="143">
                  <c:v>1.017203581181279</c:v>
                </c:pt>
                <c:pt idx="144">
                  <c:v>1.01705</c:v>
                </c:pt>
                <c:pt idx="145">
                  <c:v>1.0168973302770543</c:v>
                </c:pt>
                <c:pt idx="146">
                  <c:v>1.0167455692997684</c:v>
                </c:pt>
                <c:pt idx="147">
                  <c:v>1.0165947143554688</c:v>
                </c:pt>
                <c:pt idx="148">
                  <c:v>1.0164447627314814</c:v>
                </c:pt>
                <c:pt idx="149">
                  <c:v>1.016295711715133</c:v>
                </c:pt>
                <c:pt idx="150">
                  <c:v>1.0161475585937501</c:v>
                </c:pt>
                <c:pt idx="151">
                  <c:v>1.0160003006546585</c:v>
                </c:pt>
                <c:pt idx="152">
                  <c:v>1.0158539351851852</c:v>
                </c:pt>
                <c:pt idx="153">
                  <c:v>1.0157084594726562</c:v>
                </c:pt>
                <c:pt idx="154">
                  <c:v>1.0155638708043981</c:v>
                </c:pt>
                <c:pt idx="155">
                  <c:v>1.0154201664677374</c:v>
                </c:pt>
                <c:pt idx="156">
                  <c:v>1.01527734375</c:v>
                </c:pt>
                <c:pt idx="157">
                  <c:v>1.0151353999385127</c:v>
                </c:pt>
                <c:pt idx="158">
                  <c:v>1.0149943323206019</c:v>
                </c:pt>
                <c:pt idx="159">
                  <c:v>1.0148541381835938</c:v>
                </c:pt>
                <c:pt idx="160">
                  <c:v>1.0147148148148148</c:v>
                </c:pt>
                <c:pt idx="161">
                  <c:v>1.0145763595015915</c:v>
                </c:pt>
                <c:pt idx="162">
                  <c:v>1.01443876953125</c:v>
                </c:pt>
                <c:pt idx="163">
                  <c:v>1.0143020421911169</c:v>
                </c:pt>
                <c:pt idx="164">
                  <c:v>1.0141661747685184</c:v>
                </c:pt>
                <c:pt idx="165">
                  <c:v>1.0140311645507813</c:v>
                </c:pt>
                <c:pt idx="166">
                  <c:v>1.0138970088252315</c:v>
                </c:pt>
                <c:pt idx="167">
                  <c:v>1.0137637048791956</c:v>
                </c:pt>
                <c:pt idx="168">
                  <c:v>1.01363125</c:v>
                </c:pt>
                <c:pt idx="169">
                  <c:v>1.0134996414749711</c:v>
                </c:pt>
                <c:pt idx="170">
                  <c:v>1.0133688765914353</c:v>
                </c:pt>
                <c:pt idx="171">
                  <c:v>1.0132389526367187</c:v>
                </c:pt>
                <c:pt idx="172">
                  <c:v>1.0131098668981482</c:v>
                </c:pt>
                <c:pt idx="173">
                  <c:v>1.0129816166630499</c:v>
                </c:pt>
                <c:pt idx="174">
                  <c:v>1.0128541992187501</c:v>
                </c:pt>
                <c:pt idx="175">
                  <c:v>1.0127276118525752</c:v>
                </c:pt>
                <c:pt idx="176">
                  <c:v>1.0126018518518518</c:v>
                </c:pt>
                <c:pt idx="177">
                  <c:v>1.0124769165039063</c:v>
                </c:pt>
                <c:pt idx="178">
                  <c:v>1.0123528030960649</c:v>
                </c:pt>
                <c:pt idx="179">
                  <c:v>1.0122295089156539</c:v>
                </c:pt>
                <c:pt idx="180">
                  <c:v>1.01210703125</c:v>
                </c:pt>
                <c:pt idx="181">
                  <c:v>1.0119853673864294</c:v>
                </c:pt>
                <c:pt idx="182">
                  <c:v>1.0118645146122685</c:v>
                </c:pt>
                <c:pt idx="183">
                  <c:v>1.0117444702148437</c:v>
                </c:pt>
                <c:pt idx="184">
                  <c:v>1.0116252314814815</c:v>
                </c:pt>
                <c:pt idx="185">
                  <c:v>1.0115067956995081</c:v>
                </c:pt>
                <c:pt idx="186">
                  <c:v>1.0113891601562499</c:v>
                </c:pt>
                <c:pt idx="187">
                  <c:v>1.0112723221390336</c:v>
                </c:pt>
                <c:pt idx="188">
                  <c:v>1.0111562789351851</c:v>
                </c:pt>
                <c:pt idx="189">
                  <c:v>1.0110410278320312</c:v>
                </c:pt>
                <c:pt idx="190">
                  <c:v>1.0109265661168982</c:v>
                </c:pt>
                <c:pt idx="191">
                  <c:v>1.0108128910771124</c:v>
                </c:pt>
                <c:pt idx="192">
                  <c:v>1.0106999999999999</c:v>
                </c:pt>
                <c:pt idx="193">
                  <c:v>1.0105878901728877</c:v>
                </c:pt>
                <c:pt idx="194">
                  <c:v>1.0104765588831019</c:v>
                </c:pt>
                <c:pt idx="195">
                  <c:v>1.0103660034179687</c:v>
                </c:pt>
                <c:pt idx="196">
                  <c:v>1.0102562210648147</c:v>
                </c:pt>
                <c:pt idx="197">
                  <c:v>1.0101472091109664</c:v>
                </c:pt>
                <c:pt idx="198">
                  <c:v>1.01003896484375</c:v>
                </c:pt>
                <c:pt idx="199">
                  <c:v>1.0099314855504919</c:v>
                </c:pt>
                <c:pt idx="200">
                  <c:v>1.0098247685185184</c:v>
                </c:pt>
                <c:pt idx="201">
                  <c:v>1.0097188110351563</c:v>
                </c:pt>
                <c:pt idx="202">
                  <c:v>1.0096136103877316</c:v>
                </c:pt>
                <c:pt idx="203">
                  <c:v>1.0095091638635707</c:v>
                </c:pt>
                <c:pt idx="204">
                  <c:v>1.00940546875</c:v>
                </c:pt>
                <c:pt idx="205">
                  <c:v>1.0093025223343461</c:v>
                </c:pt>
                <c:pt idx="206">
                  <c:v>1.0092003219039352</c:v>
                </c:pt>
                <c:pt idx="207">
                  <c:v>1.0090988647460937</c:v>
                </c:pt>
                <c:pt idx="208">
                  <c:v>1.0089981481481483</c:v>
                </c:pt>
                <c:pt idx="209">
                  <c:v>1.0088981693974248</c:v>
                </c:pt>
                <c:pt idx="210">
                  <c:v>1.00879892578125</c:v>
                </c:pt>
                <c:pt idx="211">
                  <c:v>1.0087004145869503</c:v>
                </c:pt>
                <c:pt idx="212">
                  <c:v>1.0086026331018518</c:v>
                </c:pt>
                <c:pt idx="213">
                  <c:v>1.0085055786132813</c:v>
                </c:pt>
                <c:pt idx="214">
                  <c:v>1.0084092484085647</c:v>
                </c:pt>
                <c:pt idx="215">
                  <c:v>1.008313639775029</c:v>
                </c:pt>
                <c:pt idx="216">
                  <c:v>1.0082187499999999</c:v>
                </c:pt>
                <c:pt idx="217">
                  <c:v>1.0081245763708044</c:v>
                </c:pt>
                <c:pt idx="218">
                  <c:v>1.0080311161747686</c:v>
                </c:pt>
                <c:pt idx="219">
                  <c:v>1.0079383666992188</c:v>
                </c:pt>
                <c:pt idx="220">
                  <c:v>1.0078463252314815</c:v>
                </c:pt>
                <c:pt idx="221">
                  <c:v>1.0077549890588831</c:v>
                </c:pt>
                <c:pt idx="222">
                  <c:v>1.0076643554687501</c:v>
                </c:pt>
                <c:pt idx="223">
                  <c:v>1.0075744217484086</c:v>
                </c:pt>
                <c:pt idx="224">
                  <c:v>1.0074851851851852</c:v>
                </c:pt>
                <c:pt idx="225">
                  <c:v>1.0073966430664063</c:v>
                </c:pt>
                <c:pt idx="226">
                  <c:v>1.0073087926793982</c:v>
                </c:pt>
                <c:pt idx="227">
                  <c:v>1.0072216313114872</c:v>
                </c:pt>
                <c:pt idx="228">
                  <c:v>1.0071351562499999</c:v>
                </c:pt>
                <c:pt idx="229">
                  <c:v>1.0070493647822627</c:v>
                </c:pt>
                <c:pt idx="230">
                  <c:v>1.0069642541956019</c:v>
                </c:pt>
                <c:pt idx="231">
                  <c:v>1.0068798217773438</c:v>
                </c:pt>
                <c:pt idx="232">
                  <c:v>1.0067960648148149</c:v>
                </c:pt>
                <c:pt idx="233">
                  <c:v>1.0067129805953414</c:v>
                </c:pt>
                <c:pt idx="234">
                  <c:v>1.00663056640625</c:v>
                </c:pt>
                <c:pt idx="235">
                  <c:v>1.0065488195348669</c:v>
                </c:pt>
                <c:pt idx="236">
                  <c:v>1.0064677372685185</c:v>
                </c:pt>
                <c:pt idx="237">
                  <c:v>1.0063873168945312</c:v>
                </c:pt>
                <c:pt idx="238">
                  <c:v>1.0063075557002314</c:v>
                </c:pt>
                <c:pt idx="239">
                  <c:v>1.0062284509729456</c:v>
                </c:pt>
                <c:pt idx="240">
                  <c:v>1.0061500000000001</c:v>
                </c:pt>
                <c:pt idx="241">
                  <c:v>1.006072200068721</c:v>
                </c:pt>
                <c:pt idx="242">
                  <c:v>1.0059950484664353</c:v>
                </c:pt>
                <c:pt idx="243">
                  <c:v>1.0059185424804689</c:v>
                </c:pt>
                <c:pt idx="244">
                  <c:v>1.0058426793981481</c:v>
                </c:pt>
                <c:pt idx="245">
                  <c:v>1.0057674565067998</c:v>
                </c:pt>
                <c:pt idx="246">
                  <c:v>1.0056928710937501</c:v>
                </c:pt>
                <c:pt idx="247">
                  <c:v>1.0056189204463253</c:v>
                </c:pt>
                <c:pt idx="248">
                  <c:v>1.0055456018518518</c:v>
                </c:pt>
                <c:pt idx="249">
                  <c:v>1.0054729125976563</c:v>
                </c:pt>
                <c:pt idx="250">
                  <c:v>1.0054008499710649</c:v>
                </c:pt>
                <c:pt idx="251">
                  <c:v>1.005329411259404</c:v>
                </c:pt>
                <c:pt idx="252">
                  <c:v>1.00525859375</c:v>
                </c:pt>
                <c:pt idx="253">
                  <c:v>1.0051883947301794</c:v>
                </c:pt>
                <c:pt idx="254">
                  <c:v>1.0051188114872684</c:v>
                </c:pt>
                <c:pt idx="255">
                  <c:v>1.0050498413085938</c:v>
                </c:pt>
                <c:pt idx="256">
                  <c:v>1.0049814814814815</c:v>
                </c:pt>
                <c:pt idx="257">
                  <c:v>1.0049137292932582</c:v>
                </c:pt>
                <c:pt idx="258">
                  <c:v>1.00484658203125</c:v>
                </c:pt>
                <c:pt idx="259">
                  <c:v>1.0047800369827835</c:v>
                </c:pt>
                <c:pt idx="260">
                  <c:v>1.0047140914351851</c:v>
                </c:pt>
                <c:pt idx="261">
                  <c:v>1.0046487426757813</c:v>
                </c:pt>
                <c:pt idx="262">
                  <c:v>1.0045839879918981</c:v>
                </c:pt>
                <c:pt idx="263">
                  <c:v>1.0045198246708622</c:v>
                </c:pt>
                <c:pt idx="264">
                  <c:v>1.0044562500000001</c:v>
                </c:pt>
                <c:pt idx="265">
                  <c:v>1.0043932612666377</c:v>
                </c:pt>
                <c:pt idx="266">
                  <c:v>1.0043308557581019</c:v>
                </c:pt>
                <c:pt idx="267">
                  <c:v>1.0042690307617188</c:v>
                </c:pt>
                <c:pt idx="268">
                  <c:v>1.0042077835648149</c:v>
                </c:pt>
                <c:pt idx="269">
                  <c:v>1.0041471114547165</c:v>
                </c:pt>
                <c:pt idx="270">
                  <c:v>1.0040870117187499</c:v>
                </c:pt>
                <c:pt idx="271">
                  <c:v>1.0040274816442418</c:v>
                </c:pt>
                <c:pt idx="272">
                  <c:v>1.0039685185185185</c:v>
                </c:pt>
                <c:pt idx="273">
                  <c:v>1.0039101196289062</c:v>
                </c:pt>
                <c:pt idx="274">
                  <c:v>1.0038522822627316</c:v>
                </c:pt>
                <c:pt idx="275">
                  <c:v>1.0037950037073207</c:v>
                </c:pt>
                <c:pt idx="276">
                  <c:v>1.00373828125</c:v>
                </c:pt>
                <c:pt idx="277">
                  <c:v>1.0036821121780961</c:v>
                </c:pt>
                <c:pt idx="278">
                  <c:v>1.0036264937789352</c:v>
                </c:pt>
                <c:pt idx="279">
                  <c:v>1.0035714233398438</c:v>
                </c:pt>
                <c:pt idx="280">
                  <c:v>1.0035168981481482</c:v>
                </c:pt>
                <c:pt idx="281">
                  <c:v>1.0034629154911747</c:v>
                </c:pt>
                <c:pt idx="282">
                  <c:v>1.0034094726562499</c:v>
                </c:pt>
                <c:pt idx="283">
                  <c:v>1.0033565669307003</c:v>
                </c:pt>
                <c:pt idx="284">
                  <c:v>1.0033041956018518</c:v>
                </c:pt>
                <c:pt idx="285">
                  <c:v>1.0032523559570312</c:v>
                </c:pt>
                <c:pt idx="286">
                  <c:v>1.0032010452835649</c:v>
                </c:pt>
                <c:pt idx="287">
                  <c:v>1.003150260868779</c:v>
                </c:pt>
                <c:pt idx="288">
                  <c:v>1.0031000000000001</c:v>
                </c:pt>
                <c:pt idx="289">
                  <c:v>1.0030502599645543</c:v>
                </c:pt>
                <c:pt idx="290">
                  <c:v>1.0030010380497685</c:v>
                </c:pt>
                <c:pt idx="291">
                  <c:v>1.0029523315429687</c:v>
                </c:pt>
                <c:pt idx="292">
                  <c:v>1.0029041377314816</c:v>
                </c:pt>
                <c:pt idx="293">
                  <c:v>1.002856453902633</c:v>
                </c:pt>
                <c:pt idx="294">
                  <c:v>1.00280927734375</c:v>
                </c:pt>
                <c:pt idx="295">
                  <c:v>1.0027626053421586</c:v>
                </c:pt>
                <c:pt idx="296">
                  <c:v>1.0027164351851852</c:v>
                </c:pt>
                <c:pt idx="297">
                  <c:v>1.0026707641601562</c:v>
                </c:pt>
                <c:pt idx="298">
                  <c:v>1.0026255895543981</c:v>
                </c:pt>
                <c:pt idx="299">
                  <c:v>1.0025809086552373</c:v>
                </c:pt>
                <c:pt idx="300">
                  <c:v>1.0025367187500001</c:v>
                </c:pt>
                <c:pt idx="301">
                  <c:v>1.0024930171260127</c:v>
                </c:pt>
                <c:pt idx="302">
                  <c:v>1.0024498010706018</c:v>
                </c:pt>
                <c:pt idx="303">
                  <c:v>1.0024070678710937</c:v>
                </c:pt>
                <c:pt idx="304">
                  <c:v>1.0023648148148148</c:v>
                </c:pt>
                <c:pt idx="305">
                  <c:v>1.0023230391890914</c:v>
                </c:pt>
                <c:pt idx="306">
                  <c:v>1.0022817382812501</c:v>
                </c:pt>
                <c:pt idx="307">
                  <c:v>1.0022409093786169</c:v>
                </c:pt>
                <c:pt idx="308">
                  <c:v>1.0022005497685185</c:v>
                </c:pt>
                <c:pt idx="309">
                  <c:v>1.0021606567382813</c:v>
                </c:pt>
                <c:pt idx="310">
                  <c:v>1.0021212275752316</c:v>
                </c:pt>
                <c:pt idx="311">
                  <c:v>1.0020822595666956</c:v>
                </c:pt>
                <c:pt idx="312">
                  <c:v>1.0020437500000001</c:v>
                </c:pt>
                <c:pt idx="313">
                  <c:v>1.002005696162471</c:v>
                </c:pt>
                <c:pt idx="314">
                  <c:v>1.0019680953414352</c:v>
                </c:pt>
                <c:pt idx="315">
                  <c:v>1.0019309448242188</c:v>
                </c:pt>
                <c:pt idx="316">
                  <c:v>1.0018942418981482</c:v>
                </c:pt>
                <c:pt idx="317">
                  <c:v>1.0018579838505497</c:v>
                </c:pt>
                <c:pt idx="318">
                  <c:v>1.00182216796875</c:v>
                </c:pt>
                <c:pt idx="319">
                  <c:v>1.0017867915400753</c:v>
                </c:pt>
                <c:pt idx="320">
                  <c:v>1.0017518518518518</c:v>
                </c:pt>
                <c:pt idx="321">
                  <c:v>1.0017173461914062</c:v>
                </c:pt>
                <c:pt idx="322">
                  <c:v>1.0016832718460649</c:v>
                </c:pt>
                <c:pt idx="323">
                  <c:v>1.001649626103154</c:v>
                </c:pt>
                <c:pt idx="324">
                  <c:v>1.0016164062499999</c:v>
                </c:pt>
                <c:pt idx="325">
                  <c:v>1.0015836095739294</c:v>
                </c:pt>
                <c:pt idx="326">
                  <c:v>1.0015512333622685</c:v>
                </c:pt>
                <c:pt idx="327">
                  <c:v>1.0015192749023438</c:v>
                </c:pt>
                <c:pt idx="328">
                  <c:v>1.0014877314814814</c:v>
                </c:pt>
                <c:pt idx="329">
                  <c:v>1.001456600387008</c:v>
                </c:pt>
                <c:pt idx="330">
                  <c:v>1.00142587890625</c:v>
                </c:pt>
                <c:pt idx="331">
                  <c:v>1.0013955643265335</c:v>
                </c:pt>
                <c:pt idx="332">
                  <c:v>1.0013656539351852</c:v>
                </c:pt>
                <c:pt idx="333">
                  <c:v>1.0013361450195313</c:v>
                </c:pt>
                <c:pt idx="334">
                  <c:v>1.0013070348668982</c:v>
                </c:pt>
                <c:pt idx="335">
                  <c:v>1.0012783207646123</c:v>
                </c:pt>
                <c:pt idx="336">
                  <c:v>1.00125</c:v>
                </c:pt>
                <c:pt idx="337">
                  <c:v>1.0012220698603878</c:v>
                </c:pt>
                <c:pt idx="338">
                  <c:v>1.0011945276331018</c:v>
                </c:pt>
                <c:pt idx="339">
                  <c:v>1.0011673706054687</c:v>
                </c:pt>
                <c:pt idx="340">
                  <c:v>1.0011405960648148</c:v>
                </c:pt>
                <c:pt idx="341">
                  <c:v>1.0011142012984664</c:v>
                </c:pt>
                <c:pt idx="342">
                  <c:v>1.00108818359375</c:v>
                </c:pt>
                <c:pt idx="343">
                  <c:v>1.001062540237992</c:v>
                </c:pt>
                <c:pt idx="344">
                  <c:v>1.0010372685185185</c:v>
                </c:pt>
                <c:pt idx="345">
                  <c:v>1.0010123657226562</c:v>
                </c:pt>
                <c:pt idx="346">
                  <c:v>1.0009878291377314</c:v>
                </c:pt>
                <c:pt idx="347">
                  <c:v>1.0009636560510706</c:v>
                </c:pt>
                <c:pt idx="348">
                  <c:v>1.0009398437500001</c:v>
                </c:pt>
                <c:pt idx="349">
                  <c:v>1.000916389521846</c:v>
                </c:pt>
                <c:pt idx="350">
                  <c:v>1.0008932906539352</c:v>
                </c:pt>
                <c:pt idx="351">
                  <c:v>1.0008705444335937</c:v>
                </c:pt>
                <c:pt idx="352">
                  <c:v>1.0008481481481482</c:v>
                </c:pt>
                <c:pt idx="353">
                  <c:v>1.0008260990849247</c:v>
                </c:pt>
                <c:pt idx="354">
                  <c:v>1.0008043945312499</c:v>
                </c:pt>
                <c:pt idx="355">
                  <c:v>1.0007830317744502</c:v>
                </c:pt>
                <c:pt idx="356">
                  <c:v>1.0007620081018518</c:v>
                </c:pt>
                <c:pt idx="357">
                  <c:v>1.0007413208007812</c:v>
                </c:pt>
                <c:pt idx="358">
                  <c:v>1.0007209671585648</c:v>
                </c:pt>
                <c:pt idx="359">
                  <c:v>1.000700944462529</c:v>
                </c:pt>
                <c:pt idx="360">
                  <c:v>1.00068125</c:v>
                </c:pt>
                <c:pt idx="361">
                  <c:v>1.0006618810583043</c:v>
                </c:pt>
                <c:pt idx="362">
                  <c:v>1.0006428349247685</c:v>
                </c:pt>
                <c:pt idx="363">
                  <c:v>1.0006241088867187</c:v>
                </c:pt>
                <c:pt idx="364">
                  <c:v>1.0006057002314814</c:v>
                </c:pt>
                <c:pt idx="365">
                  <c:v>1.0005876062463832</c:v>
                </c:pt>
                <c:pt idx="366">
                  <c:v>1.00056982421875</c:v>
                </c:pt>
                <c:pt idx="367">
                  <c:v>1.0005523514359085</c:v>
                </c:pt>
                <c:pt idx="368">
                  <c:v>1.0005351851851851</c:v>
                </c:pt>
                <c:pt idx="369">
                  <c:v>1.0005183227539063</c:v>
                </c:pt>
                <c:pt idx="370">
                  <c:v>1.0005017614293981</c:v>
                </c:pt>
                <c:pt idx="371">
                  <c:v>1.0004854984989873</c:v>
                </c:pt>
                <c:pt idx="372">
                  <c:v>1.00046953125</c:v>
                </c:pt>
                <c:pt idx="373">
                  <c:v>1.0004538569697627</c:v>
                </c:pt>
                <c:pt idx="374">
                  <c:v>1.000438472945602</c:v>
                </c:pt>
                <c:pt idx="375">
                  <c:v>1.0004233764648438</c:v>
                </c:pt>
                <c:pt idx="376">
                  <c:v>1.0004085648148149</c:v>
                </c:pt>
                <c:pt idx="377">
                  <c:v>1.0003940352828415</c:v>
                </c:pt>
                <c:pt idx="378">
                  <c:v>1.0003797851562499</c:v>
                </c:pt>
                <c:pt idx="379">
                  <c:v>1.0003658117223668</c:v>
                </c:pt>
                <c:pt idx="380">
                  <c:v>1.0003521122685186</c:v>
                </c:pt>
                <c:pt idx="381">
                  <c:v>1.0003386840820312</c:v>
                </c:pt>
                <c:pt idx="382">
                  <c:v>1.0003255244502316</c:v>
                </c:pt>
                <c:pt idx="383">
                  <c:v>1.0003126306604455</c:v>
                </c:pt>
                <c:pt idx="384">
                  <c:v>1.0003</c:v>
                </c:pt>
                <c:pt idx="385">
                  <c:v>1.0002876297562211</c:v>
                </c:pt>
                <c:pt idx="386">
                  <c:v>1.0002755172164353</c:v>
                </c:pt>
                <c:pt idx="387">
                  <c:v>1.0002636596679688</c:v>
                </c:pt>
                <c:pt idx="388">
                  <c:v>1.0002520543981481</c:v>
                </c:pt>
                <c:pt idx="389">
                  <c:v>1.0002406986942998</c:v>
                </c:pt>
                <c:pt idx="390">
                  <c:v>1.0002295898437501</c:v>
                </c:pt>
                <c:pt idx="391">
                  <c:v>1.0002187251338253</c:v>
                </c:pt>
                <c:pt idx="392">
                  <c:v>1.0002081018518518</c:v>
                </c:pt>
                <c:pt idx="393">
                  <c:v>1.0001977172851562</c:v>
                </c:pt>
                <c:pt idx="394">
                  <c:v>1.0001875687210648</c:v>
                </c:pt>
                <c:pt idx="395">
                  <c:v>1.000177653446904</c:v>
                </c:pt>
                <c:pt idx="396">
                  <c:v>1.00016796875</c:v>
                </c:pt>
                <c:pt idx="397">
                  <c:v>1.0001585119176795</c:v>
                </c:pt>
                <c:pt idx="398">
                  <c:v>1.0001492802372685</c:v>
                </c:pt>
                <c:pt idx="399">
                  <c:v>1.0001402709960938</c:v>
                </c:pt>
                <c:pt idx="400">
                  <c:v>1.0001314814814815</c:v>
                </c:pt>
                <c:pt idx="401">
                  <c:v>1.0001229089807582</c:v>
                </c:pt>
                <c:pt idx="402">
                  <c:v>1.0001145507812501</c:v>
                </c:pt>
                <c:pt idx="403">
                  <c:v>1.0001064041702836</c:v>
                </c:pt>
                <c:pt idx="404">
                  <c:v>1.0000984664351853</c:v>
                </c:pt>
                <c:pt idx="405">
                  <c:v>1.0000907348632813</c:v>
                </c:pt>
                <c:pt idx="406">
                  <c:v>1.0000832067418981</c:v>
                </c:pt>
                <c:pt idx="407">
                  <c:v>1.0000758793583622</c:v>
                </c:pt>
                <c:pt idx="408">
                  <c:v>1.0000687500000001</c:v>
                </c:pt>
                <c:pt idx="409">
                  <c:v>1.0000618159541377</c:v>
                </c:pt>
                <c:pt idx="410">
                  <c:v>1.0000550745081018</c:v>
                </c:pt>
                <c:pt idx="411">
                  <c:v>1.0000485229492189</c:v>
                </c:pt>
                <c:pt idx="412">
                  <c:v>1.0000421585648149</c:v>
                </c:pt>
                <c:pt idx="413">
                  <c:v>1.0000359786422164</c:v>
                </c:pt>
                <c:pt idx="414">
                  <c:v>1.00002998046875</c:v>
                </c:pt>
                <c:pt idx="415">
                  <c:v>1.000024161331742</c:v>
                </c:pt>
                <c:pt idx="416">
                  <c:v>1.0000185185185186</c:v>
                </c:pt>
                <c:pt idx="417">
                  <c:v>1.0000130493164063</c:v>
                </c:pt>
                <c:pt idx="418">
                  <c:v>1.0000077510127314</c:v>
                </c:pt>
                <c:pt idx="419">
                  <c:v>1.0000026208948205</c:v>
                </c:pt>
                <c:pt idx="420">
                  <c:v>0.99999765625000003</c:v>
                </c:pt>
                <c:pt idx="421">
                  <c:v>0.99999285436559604</c:v>
                </c:pt>
                <c:pt idx="422">
                  <c:v>0.99998821252893522</c:v>
                </c:pt>
                <c:pt idx="423">
                  <c:v>0.99998372802734381</c:v>
                </c:pt>
                <c:pt idx="424">
                  <c:v>0.99997939814814818</c:v>
                </c:pt>
                <c:pt idx="425">
                  <c:v>0.9999752201786748</c:v>
                </c:pt>
                <c:pt idx="426">
                  <c:v>0.99997119140625002</c:v>
                </c:pt>
                <c:pt idx="427">
                  <c:v>0.9999673091182002</c:v>
                </c:pt>
                <c:pt idx="428">
                  <c:v>0.99996357060185181</c:v>
                </c:pt>
                <c:pt idx="429">
                  <c:v>0.99995997314453122</c:v>
                </c:pt>
                <c:pt idx="430">
                  <c:v>0.99995651403356478</c:v>
                </c:pt>
                <c:pt idx="431">
                  <c:v>0.99995319055627896</c:v>
                </c:pt>
                <c:pt idx="432">
                  <c:v>0.99995000000000001</c:v>
                </c:pt>
                <c:pt idx="433">
                  <c:v>0.99994693965205439</c:v>
                </c:pt>
                <c:pt idx="434">
                  <c:v>0.99994400679976858</c:v>
                </c:pt>
                <c:pt idx="435">
                  <c:v>0.99994119873046872</c:v>
                </c:pt>
                <c:pt idx="436">
                  <c:v>0.99993851273148149</c:v>
                </c:pt>
                <c:pt idx="437">
                  <c:v>0.99993594609013314</c:v>
                </c:pt>
                <c:pt idx="438">
                  <c:v>0.99993349609375004</c:v>
                </c:pt>
                <c:pt idx="439">
                  <c:v>0.99993116002965854</c:v>
                </c:pt>
                <c:pt idx="440">
                  <c:v>0.99992893518518522</c:v>
                </c:pt>
                <c:pt idx="441">
                  <c:v>0.99992681884765622</c:v>
                </c:pt>
                <c:pt idx="442">
                  <c:v>0.99992480830439812</c:v>
                </c:pt>
                <c:pt idx="443">
                  <c:v>0.99992290084273727</c:v>
                </c:pt>
                <c:pt idx="444">
                  <c:v>0.99992109375000005</c:v>
                </c:pt>
                <c:pt idx="445">
                  <c:v>0.99991938431351279</c:v>
                </c:pt>
                <c:pt idx="446">
                  <c:v>0.99991776982060188</c:v>
                </c:pt>
                <c:pt idx="447">
                  <c:v>0.99991624755859376</c:v>
                </c:pt>
                <c:pt idx="448">
                  <c:v>0.99991481481481481</c:v>
                </c:pt>
                <c:pt idx="449">
                  <c:v>0.99991346887659149</c:v>
                </c:pt>
                <c:pt idx="450">
                  <c:v>0.99991220703125006</c:v>
                </c:pt>
                <c:pt idx="451">
                  <c:v>0.99991102656611686</c:v>
                </c:pt>
                <c:pt idx="452">
                  <c:v>0.99990992476851848</c:v>
                </c:pt>
                <c:pt idx="453">
                  <c:v>0.99990889892578128</c:v>
                </c:pt>
                <c:pt idx="454">
                  <c:v>0.9999079463252315</c:v>
                </c:pt>
                <c:pt idx="455">
                  <c:v>0.99990706425419562</c:v>
                </c:pt>
                <c:pt idx="456">
                  <c:v>0.99990625</c:v>
                </c:pt>
                <c:pt idx="457">
                  <c:v>0.9999055008499711</c:v>
                </c:pt>
                <c:pt idx="458">
                  <c:v>0.99990481409143517</c:v>
                </c:pt>
                <c:pt idx="459">
                  <c:v>0.99990418701171879</c:v>
                </c:pt>
                <c:pt idx="460">
                  <c:v>0.99990361689814811</c:v>
                </c:pt>
                <c:pt idx="461">
                  <c:v>0.9999031010380498</c:v>
                </c:pt>
                <c:pt idx="462">
                  <c:v>0.99990263671875002</c:v>
                </c:pt>
                <c:pt idx="463">
                  <c:v>0.99990222122757522</c:v>
                </c:pt>
                <c:pt idx="464">
                  <c:v>0.99990185185185187</c:v>
                </c:pt>
                <c:pt idx="465">
                  <c:v>0.99990152587890624</c:v>
                </c:pt>
                <c:pt idx="466">
                  <c:v>0.99990124059606478</c:v>
                </c:pt>
                <c:pt idx="467">
                  <c:v>0.99990099329065396</c:v>
                </c:pt>
                <c:pt idx="468">
                  <c:v>0.99990078125000004</c:v>
                </c:pt>
                <c:pt idx="469">
                  <c:v>0.99990060176142936</c:v>
                </c:pt>
                <c:pt idx="470">
                  <c:v>0.99990045211226852</c:v>
                </c:pt>
                <c:pt idx="471">
                  <c:v>0.99990032958984376</c:v>
                </c:pt>
                <c:pt idx="472">
                  <c:v>0.99990023148148144</c:v>
                </c:pt>
                <c:pt idx="473">
                  <c:v>0.99990015507450813</c:v>
                </c:pt>
                <c:pt idx="474">
                  <c:v>0.99990009765624999</c:v>
                </c:pt>
                <c:pt idx="475">
                  <c:v>0.99990005651403358</c:v>
                </c:pt>
                <c:pt idx="476">
                  <c:v>0.99990002893518515</c:v>
                </c:pt>
                <c:pt idx="477">
                  <c:v>0.99990001220703129</c:v>
                </c:pt>
                <c:pt idx="478">
                  <c:v>0.99990000361689813</c:v>
                </c:pt>
                <c:pt idx="479">
                  <c:v>0.99990000045211225</c:v>
                </c:pt>
                <c:pt idx="480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F36-B521-EF6F1FFA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94488"/>
        <c:axId val="537104328"/>
      </c:lineChart>
      <c:catAx>
        <c:axId val="53709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104328"/>
        <c:crosses val="autoZero"/>
        <c:auto val="1"/>
        <c:lblAlgn val="ctr"/>
        <c:lblOffset val="100"/>
        <c:noMultiLvlLbl val="0"/>
      </c:catAx>
      <c:valAx>
        <c:axId val="5371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09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17</xdr:row>
      <xdr:rowOff>68580</xdr:rowOff>
    </xdr:from>
    <xdr:to>
      <xdr:col>16</xdr:col>
      <xdr:colOff>373380</xdr:colOff>
      <xdr:row>31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68FA53-B2C9-4D29-88E7-F1E43AFFA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1</xdr:row>
      <xdr:rowOff>45720</xdr:rowOff>
    </xdr:from>
    <xdr:to>
      <xdr:col>16</xdr:col>
      <xdr:colOff>335280</xdr:colOff>
      <xdr:row>16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E85B0-0C15-4CA9-AA86-F7F7DEBDE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16</xdr:row>
      <xdr:rowOff>121920</xdr:rowOff>
    </xdr:from>
    <xdr:to>
      <xdr:col>15</xdr:col>
      <xdr:colOff>190500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29433-B615-4AC6-9B93-13D1B7FE5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1</xdr:row>
      <xdr:rowOff>34290</xdr:rowOff>
    </xdr:from>
    <xdr:to>
      <xdr:col>15</xdr:col>
      <xdr:colOff>175260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5C563-C93E-47ED-B3B9-FB9EC572D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5EE2-9321-4278-B9C3-32D040A4AAD9}">
  <dimension ref="A1:W122"/>
  <sheetViews>
    <sheetView tabSelected="1" workbookViewId="0">
      <selection activeCell="U16" sqref="U16"/>
    </sheetView>
  </sheetViews>
  <sheetFormatPr defaultRowHeight="14.4" x14ac:dyDescent="0.3"/>
  <cols>
    <col min="1" max="1" width="16" bestFit="1" customWidth="1"/>
    <col min="2" max="2" width="15.44140625" bestFit="1" customWidth="1"/>
    <col min="3" max="3" width="14.6640625" bestFit="1" customWidth="1"/>
    <col min="4" max="4" width="12.6640625" bestFit="1" customWidth="1"/>
    <col min="5" max="5" width="14" bestFit="1" customWidth="1"/>
    <col min="6" max="6" width="14.5546875" bestFit="1" customWidth="1"/>
    <col min="7" max="7" width="14.5546875" customWidth="1"/>
    <col min="8" max="8" width="23.6640625" bestFit="1" customWidth="1"/>
  </cols>
  <sheetData>
    <row r="1" spans="1:8" x14ac:dyDescent="0.3">
      <c r="A1" s="2" t="s">
        <v>18</v>
      </c>
      <c r="B1" s="2" t="s">
        <v>19</v>
      </c>
      <c r="C1" s="2" t="s">
        <v>20</v>
      </c>
      <c r="D1" s="2" t="s">
        <v>4</v>
      </c>
      <c r="E1" s="2" t="s">
        <v>2</v>
      </c>
      <c r="F1" s="2" t="s">
        <v>7</v>
      </c>
      <c r="G1" s="2" t="s">
        <v>8</v>
      </c>
      <c r="H1" s="2" t="s">
        <v>9</v>
      </c>
    </row>
    <row r="2" spans="1:8" x14ac:dyDescent="0.3">
      <c r="A2">
        <v>120</v>
      </c>
      <c r="B2">
        <f>$T$24-A2</f>
        <v>0</v>
      </c>
      <c r="C2">
        <f>$T$24-A2-1</f>
        <v>-1</v>
      </c>
      <c r="D2">
        <f>C2/$T$24*$U$24</f>
        <v>-4.1666666666666669E-4</v>
      </c>
      <c r="E2">
        <f>EXP($U$24*D2)</f>
        <v>0.99997916688367905</v>
      </c>
      <c r="F2">
        <f>D2^3</f>
        <v>-7.2337962962962987E-11</v>
      </c>
      <c r="G2">
        <f>$S$24*F2</f>
        <v>-2.9670790708769914E-8</v>
      </c>
      <c r="H2">
        <f>G2+0.99</f>
        <v>0.98999997032920928</v>
      </c>
    </row>
    <row r="3" spans="1:8" x14ac:dyDescent="0.3">
      <c r="A3">
        <f>A2-1</f>
        <v>119</v>
      </c>
      <c r="B3">
        <f t="shared" ref="B3:B66" si="0">$T$24-A3</f>
        <v>1</v>
      </c>
      <c r="C3">
        <f t="shared" ref="C3:C66" si="1">$T$24-A3-1</f>
        <v>0</v>
      </c>
      <c r="D3">
        <f t="shared" ref="D3:D66" si="2">C3/$T$24*$U$24</f>
        <v>0</v>
      </c>
      <c r="E3">
        <f t="shared" ref="E3:E66" si="3">EXP($U$24*D3)</f>
        <v>1</v>
      </c>
      <c r="F3">
        <f t="shared" ref="F3:F66" si="4">D3^3</f>
        <v>0</v>
      </c>
      <c r="G3">
        <f t="shared" ref="G3:G66" si="5">$S$24*F3</f>
        <v>0</v>
      </c>
      <c r="H3">
        <f t="shared" ref="H3:H66" si="6">G3+0.99</f>
        <v>0.99</v>
      </c>
    </row>
    <row r="4" spans="1:8" x14ac:dyDescent="0.3">
      <c r="A4">
        <f t="shared" ref="A4:A67" si="7">A3-1</f>
        <v>118</v>
      </c>
      <c r="B4">
        <f t="shared" si="0"/>
        <v>2</v>
      </c>
      <c r="C4">
        <f t="shared" si="1"/>
        <v>1</v>
      </c>
      <c r="D4">
        <f t="shared" si="2"/>
        <v>4.1666666666666669E-4</v>
      </c>
      <c r="E4">
        <f t="shared" si="3"/>
        <v>1.0000208335503487</v>
      </c>
      <c r="F4">
        <f t="shared" si="4"/>
        <v>7.2337962962962987E-11</v>
      </c>
      <c r="G4">
        <f t="shared" si="5"/>
        <v>2.9670790708769914E-8</v>
      </c>
      <c r="H4">
        <f t="shared" si="6"/>
        <v>0.9900000296707907</v>
      </c>
    </row>
    <row r="5" spans="1:8" x14ac:dyDescent="0.3">
      <c r="A5">
        <f t="shared" si="7"/>
        <v>117</v>
      </c>
      <c r="B5">
        <f t="shared" si="0"/>
        <v>3</v>
      </c>
      <c r="C5">
        <f t="shared" si="1"/>
        <v>2</v>
      </c>
      <c r="D5">
        <f t="shared" si="2"/>
        <v>8.3333333333333339E-4</v>
      </c>
      <c r="E5">
        <f t="shared" si="3"/>
        <v>1.0000416675347343</v>
      </c>
      <c r="F5">
        <f t="shared" si="4"/>
        <v>5.787037037037039E-10</v>
      </c>
      <c r="G5">
        <f t="shared" si="5"/>
        <v>2.3736632567015931E-7</v>
      </c>
      <c r="H5">
        <f t="shared" si="6"/>
        <v>0.9900002373663257</v>
      </c>
    </row>
    <row r="6" spans="1:8" x14ac:dyDescent="0.3">
      <c r="A6">
        <f t="shared" si="7"/>
        <v>116</v>
      </c>
      <c r="B6">
        <f t="shared" si="0"/>
        <v>4</v>
      </c>
      <c r="C6">
        <f t="shared" si="1"/>
        <v>3</v>
      </c>
      <c r="D6">
        <f t="shared" si="2"/>
        <v>1.2500000000000002E-3</v>
      </c>
      <c r="E6">
        <f t="shared" si="3"/>
        <v>1.0000625019531657</v>
      </c>
      <c r="F6">
        <f t="shared" si="4"/>
        <v>1.9531250000000012E-9</v>
      </c>
      <c r="G6">
        <f t="shared" si="5"/>
        <v>8.0111134913678791E-7</v>
      </c>
      <c r="H6">
        <f t="shared" si="6"/>
        <v>0.99000080111134914</v>
      </c>
    </row>
    <row r="7" spans="1:8" x14ac:dyDescent="0.3">
      <c r="A7">
        <f t="shared" si="7"/>
        <v>115</v>
      </c>
      <c r="B7">
        <f t="shared" si="0"/>
        <v>5</v>
      </c>
      <c r="C7">
        <f t="shared" si="1"/>
        <v>4</v>
      </c>
      <c r="D7">
        <f t="shared" si="2"/>
        <v>1.6666666666666668E-3</v>
      </c>
      <c r="E7">
        <f t="shared" si="3"/>
        <v>1.0000833368056521</v>
      </c>
      <c r="F7">
        <f t="shared" si="4"/>
        <v>4.6296296296296312E-9</v>
      </c>
      <c r="G7">
        <f t="shared" si="5"/>
        <v>1.8989306053612745E-6</v>
      </c>
      <c r="H7">
        <f t="shared" si="6"/>
        <v>0.99000189893060531</v>
      </c>
    </row>
    <row r="8" spans="1:8" x14ac:dyDescent="0.3">
      <c r="A8">
        <f t="shared" si="7"/>
        <v>114</v>
      </c>
      <c r="B8">
        <f t="shared" si="0"/>
        <v>6</v>
      </c>
      <c r="C8">
        <f t="shared" si="1"/>
        <v>5</v>
      </c>
      <c r="D8">
        <f t="shared" si="2"/>
        <v>2.0833333333333333E-3</v>
      </c>
      <c r="E8">
        <f t="shared" si="3"/>
        <v>1.0001041720922024</v>
      </c>
      <c r="F8">
        <f t="shared" si="4"/>
        <v>9.0422453703703703E-9</v>
      </c>
      <c r="G8">
        <f t="shared" si="5"/>
        <v>3.7088488385962378E-6</v>
      </c>
      <c r="H8">
        <f t="shared" si="6"/>
        <v>0.99000370884883859</v>
      </c>
    </row>
    <row r="9" spans="1:8" x14ac:dyDescent="0.3">
      <c r="A9">
        <f t="shared" si="7"/>
        <v>113</v>
      </c>
      <c r="B9">
        <f t="shared" si="0"/>
        <v>7</v>
      </c>
      <c r="C9">
        <f t="shared" si="1"/>
        <v>6</v>
      </c>
      <c r="D9">
        <f t="shared" si="2"/>
        <v>2.5000000000000005E-3</v>
      </c>
      <c r="E9">
        <f t="shared" si="3"/>
        <v>1.0001250078128254</v>
      </c>
      <c r="F9">
        <f t="shared" si="4"/>
        <v>1.5625000000000009E-8</v>
      </c>
      <c r="G9">
        <f t="shared" si="5"/>
        <v>6.4088907930943033E-6</v>
      </c>
      <c r="H9">
        <f t="shared" si="6"/>
        <v>0.99000640889079305</v>
      </c>
    </row>
    <row r="10" spans="1:8" x14ac:dyDescent="0.3">
      <c r="A10">
        <f t="shared" si="7"/>
        <v>112</v>
      </c>
      <c r="B10">
        <f t="shared" si="0"/>
        <v>8</v>
      </c>
      <c r="C10">
        <f t="shared" si="1"/>
        <v>7</v>
      </c>
      <c r="D10">
        <f t="shared" si="2"/>
        <v>2.9166666666666668E-3</v>
      </c>
      <c r="E10">
        <f t="shared" si="3"/>
        <v>1.0001458439675308</v>
      </c>
      <c r="F10">
        <f t="shared" si="4"/>
        <v>2.4811921296296299E-8</v>
      </c>
      <c r="G10">
        <f t="shared" si="5"/>
        <v>1.0177081213108078E-5</v>
      </c>
      <c r="H10">
        <f t="shared" si="6"/>
        <v>0.99001017708121308</v>
      </c>
    </row>
    <row r="11" spans="1:8" x14ac:dyDescent="0.3">
      <c r="A11">
        <f t="shared" si="7"/>
        <v>111</v>
      </c>
      <c r="B11">
        <f t="shared" si="0"/>
        <v>9</v>
      </c>
      <c r="C11">
        <f t="shared" si="1"/>
        <v>8</v>
      </c>
      <c r="D11">
        <f t="shared" si="2"/>
        <v>3.3333333333333335E-3</v>
      </c>
      <c r="E11">
        <f t="shared" si="3"/>
        <v>1.0001666805563272</v>
      </c>
      <c r="F11">
        <f t="shared" si="4"/>
        <v>3.703703703703705E-8</v>
      </c>
      <c r="G11">
        <f t="shared" si="5"/>
        <v>1.5191444842890196E-5</v>
      </c>
      <c r="H11">
        <f t="shared" si="6"/>
        <v>0.99001519144484285</v>
      </c>
    </row>
    <row r="12" spans="1:8" x14ac:dyDescent="0.3">
      <c r="A12">
        <f t="shared" si="7"/>
        <v>110</v>
      </c>
      <c r="B12">
        <f t="shared" si="0"/>
        <v>10</v>
      </c>
      <c r="C12">
        <f t="shared" si="1"/>
        <v>9</v>
      </c>
      <c r="D12">
        <f t="shared" si="2"/>
        <v>3.7499999999999999E-3</v>
      </c>
      <c r="E12">
        <f t="shared" si="3"/>
        <v>1.0001875175792236</v>
      </c>
      <c r="F12">
        <f t="shared" si="4"/>
        <v>5.2734374999999998E-8</v>
      </c>
      <c r="G12">
        <f t="shared" si="5"/>
        <v>2.1630006426693258E-5</v>
      </c>
      <c r="H12">
        <f t="shared" si="6"/>
        <v>0.99002163000642673</v>
      </c>
    </row>
    <row r="13" spans="1:8" x14ac:dyDescent="0.3">
      <c r="A13">
        <f t="shared" si="7"/>
        <v>109</v>
      </c>
      <c r="B13">
        <f t="shared" si="0"/>
        <v>11</v>
      </c>
      <c r="C13">
        <f t="shared" si="1"/>
        <v>10</v>
      </c>
      <c r="D13">
        <f t="shared" si="2"/>
        <v>4.1666666666666666E-3</v>
      </c>
      <c r="E13">
        <f t="shared" si="3"/>
        <v>1.0002083550362293</v>
      </c>
      <c r="F13">
        <f t="shared" si="4"/>
        <v>7.2337962962962962E-8</v>
      </c>
      <c r="G13">
        <f t="shared" si="5"/>
        <v>2.9670790708769902E-5</v>
      </c>
      <c r="H13">
        <f t="shared" si="6"/>
        <v>0.9900296707907088</v>
      </c>
    </row>
    <row r="14" spans="1:8" x14ac:dyDescent="0.3">
      <c r="A14">
        <f t="shared" si="7"/>
        <v>108</v>
      </c>
      <c r="B14">
        <f t="shared" si="0"/>
        <v>12</v>
      </c>
      <c r="C14">
        <f t="shared" si="1"/>
        <v>11</v>
      </c>
      <c r="D14">
        <f t="shared" si="2"/>
        <v>4.5833333333333334E-3</v>
      </c>
      <c r="E14">
        <f t="shared" si="3"/>
        <v>1.0002291929273532</v>
      </c>
      <c r="F14">
        <f t="shared" si="4"/>
        <v>9.6281828703703709E-8</v>
      </c>
      <c r="G14">
        <f t="shared" si="5"/>
        <v>3.9491822433372746E-5</v>
      </c>
      <c r="H14">
        <f t="shared" si="6"/>
        <v>0.99003949182243334</v>
      </c>
    </row>
    <row r="15" spans="1:8" x14ac:dyDescent="0.3">
      <c r="A15">
        <f t="shared" si="7"/>
        <v>107</v>
      </c>
      <c r="B15">
        <f t="shared" si="0"/>
        <v>13</v>
      </c>
      <c r="C15">
        <f t="shared" si="1"/>
        <v>12</v>
      </c>
      <c r="D15">
        <f t="shared" si="2"/>
        <v>5.000000000000001E-3</v>
      </c>
      <c r="E15">
        <f t="shared" si="3"/>
        <v>1.0002500312526044</v>
      </c>
      <c r="F15">
        <f t="shared" si="4"/>
        <v>1.2500000000000007E-7</v>
      </c>
      <c r="G15">
        <f t="shared" si="5"/>
        <v>5.1271126344754426E-5</v>
      </c>
      <c r="H15">
        <f t="shared" si="6"/>
        <v>0.99005127112634472</v>
      </c>
    </row>
    <row r="16" spans="1:8" x14ac:dyDescent="0.3">
      <c r="A16">
        <f t="shared" si="7"/>
        <v>106</v>
      </c>
      <c r="B16">
        <f t="shared" si="0"/>
        <v>14</v>
      </c>
      <c r="C16">
        <f t="shared" si="1"/>
        <v>13</v>
      </c>
      <c r="D16">
        <f t="shared" si="2"/>
        <v>5.4166666666666669E-3</v>
      </c>
      <c r="E16">
        <f t="shared" si="3"/>
        <v>1.0002708700119918</v>
      </c>
      <c r="F16">
        <f t="shared" si="4"/>
        <v>1.5892650462962964E-7</v>
      </c>
      <c r="G16">
        <f t="shared" si="5"/>
        <v>6.5186727187167479E-5</v>
      </c>
      <c r="H16">
        <f t="shared" si="6"/>
        <v>0.99006518672718713</v>
      </c>
    </row>
    <row r="17" spans="1:23" x14ac:dyDescent="0.3">
      <c r="A17">
        <f t="shared" si="7"/>
        <v>105</v>
      </c>
      <c r="B17">
        <f t="shared" si="0"/>
        <v>15</v>
      </c>
      <c r="C17">
        <f t="shared" si="1"/>
        <v>14</v>
      </c>
      <c r="D17">
        <f t="shared" si="2"/>
        <v>5.8333333333333336E-3</v>
      </c>
      <c r="E17">
        <f t="shared" si="3"/>
        <v>1.0002917092055246</v>
      </c>
      <c r="F17">
        <f t="shared" si="4"/>
        <v>1.9849537037037039E-7</v>
      </c>
      <c r="G17">
        <f t="shared" si="5"/>
        <v>8.1416649704864623E-5</v>
      </c>
      <c r="H17">
        <f t="shared" si="6"/>
        <v>0.99008141664970484</v>
      </c>
    </row>
    <row r="18" spans="1:23" x14ac:dyDescent="0.3">
      <c r="A18">
        <f t="shared" si="7"/>
        <v>104</v>
      </c>
      <c r="B18">
        <f t="shared" si="0"/>
        <v>16</v>
      </c>
      <c r="C18">
        <f t="shared" si="1"/>
        <v>15</v>
      </c>
      <c r="D18">
        <f t="shared" si="2"/>
        <v>6.2500000000000003E-3</v>
      </c>
      <c r="E18">
        <f t="shared" si="3"/>
        <v>1.0003125488332116</v>
      </c>
      <c r="F18">
        <f t="shared" si="4"/>
        <v>2.4414062500000006E-7</v>
      </c>
      <c r="G18">
        <f t="shared" si="5"/>
        <v>1.0013891864209845E-4</v>
      </c>
      <c r="H18">
        <f t="shared" si="6"/>
        <v>0.99010013891864213</v>
      </c>
    </row>
    <row r="19" spans="1:23" x14ac:dyDescent="0.3">
      <c r="A19">
        <f t="shared" si="7"/>
        <v>103</v>
      </c>
      <c r="B19">
        <f t="shared" si="0"/>
        <v>17</v>
      </c>
      <c r="C19">
        <f t="shared" si="1"/>
        <v>16</v>
      </c>
      <c r="D19">
        <f t="shared" si="2"/>
        <v>6.6666666666666671E-3</v>
      </c>
      <c r="E19">
        <f t="shared" si="3"/>
        <v>1.0003333888950623</v>
      </c>
      <c r="F19">
        <f t="shared" si="4"/>
        <v>2.962962962962964E-7</v>
      </c>
      <c r="G19">
        <f t="shared" si="5"/>
        <v>1.2153155874312157E-4</v>
      </c>
      <c r="H19">
        <f t="shared" si="6"/>
        <v>0.99012153155874316</v>
      </c>
    </row>
    <row r="20" spans="1:23" x14ac:dyDescent="0.3">
      <c r="A20">
        <f t="shared" si="7"/>
        <v>102</v>
      </c>
      <c r="B20">
        <f t="shared" si="0"/>
        <v>18</v>
      </c>
      <c r="C20">
        <f t="shared" si="1"/>
        <v>17</v>
      </c>
      <c r="D20">
        <f t="shared" si="2"/>
        <v>7.0833333333333338E-3</v>
      </c>
      <c r="E20">
        <f t="shared" si="3"/>
        <v>1.0003542293910852</v>
      </c>
      <c r="F20">
        <f t="shared" si="4"/>
        <v>3.5539641203703712E-7</v>
      </c>
      <c r="G20">
        <f t="shared" si="5"/>
        <v>1.4577259475218656E-4</v>
      </c>
      <c r="H20">
        <f t="shared" si="6"/>
        <v>0.99014577259475223</v>
      </c>
    </row>
    <row r="21" spans="1:23" x14ac:dyDescent="0.3">
      <c r="A21">
        <f t="shared" si="7"/>
        <v>101</v>
      </c>
      <c r="B21">
        <f t="shared" si="0"/>
        <v>19</v>
      </c>
      <c r="C21">
        <f t="shared" si="1"/>
        <v>18</v>
      </c>
      <c r="D21">
        <f t="shared" si="2"/>
        <v>7.4999999999999997E-3</v>
      </c>
      <c r="E21">
        <f t="shared" si="3"/>
        <v>1.0003750703212899</v>
      </c>
      <c r="F21">
        <f t="shared" si="4"/>
        <v>4.2187499999999998E-7</v>
      </c>
      <c r="G21">
        <f t="shared" si="5"/>
        <v>1.7304005141354607E-4</v>
      </c>
      <c r="H21">
        <f t="shared" si="6"/>
        <v>0.99017304005141349</v>
      </c>
    </row>
    <row r="22" spans="1:23" x14ac:dyDescent="0.3">
      <c r="A22">
        <f t="shared" si="7"/>
        <v>100</v>
      </c>
      <c r="B22">
        <f t="shared" si="0"/>
        <v>20</v>
      </c>
      <c r="C22">
        <f t="shared" si="1"/>
        <v>19</v>
      </c>
      <c r="D22">
        <f t="shared" si="2"/>
        <v>7.9166666666666673E-3</v>
      </c>
      <c r="E22">
        <f t="shared" si="3"/>
        <v>1.0003959116856851</v>
      </c>
      <c r="F22">
        <f t="shared" si="4"/>
        <v>4.9616608796296309E-7</v>
      </c>
      <c r="G22">
        <f t="shared" si="5"/>
        <v>2.0351195347145283E-4</v>
      </c>
      <c r="H22">
        <f t="shared" si="6"/>
        <v>0.99020351195347145</v>
      </c>
    </row>
    <row r="23" spans="1:23" x14ac:dyDescent="0.3">
      <c r="A23">
        <f t="shared" si="7"/>
        <v>99</v>
      </c>
      <c r="B23">
        <f t="shared" si="0"/>
        <v>21</v>
      </c>
      <c r="C23">
        <f t="shared" si="1"/>
        <v>20</v>
      </c>
      <c r="D23">
        <f t="shared" si="2"/>
        <v>8.3333333333333332E-3</v>
      </c>
      <c r="E23">
        <f t="shared" si="3"/>
        <v>1.0004167534842798</v>
      </c>
      <c r="F23">
        <f t="shared" si="4"/>
        <v>5.787037037037037E-7</v>
      </c>
      <c r="G23">
        <f t="shared" si="5"/>
        <v>2.3736632567015922E-4</v>
      </c>
      <c r="H23">
        <f t="shared" si="6"/>
        <v>0.99023736632567017</v>
      </c>
      <c r="S23" s="3" t="s">
        <v>3</v>
      </c>
      <c r="T23" s="3" t="s">
        <v>0</v>
      </c>
      <c r="U23" s="3" t="s">
        <v>1</v>
      </c>
      <c r="V23" s="3" t="s">
        <v>5</v>
      </c>
      <c r="W23" s="3" t="s">
        <v>6</v>
      </c>
    </row>
    <row r="24" spans="1:23" x14ac:dyDescent="0.3">
      <c r="A24">
        <f t="shared" si="7"/>
        <v>98</v>
      </c>
      <c r="B24">
        <f t="shared" si="0"/>
        <v>22</v>
      </c>
      <c r="C24">
        <f t="shared" si="1"/>
        <v>21</v>
      </c>
      <c r="D24">
        <f t="shared" si="2"/>
        <v>8.7499999999999991E-3</v>
      </c>
      <c r="E24">
        <f t="shared" si="3"/>
        <v>1.0004375957170832</v>
      </c>
      <c r="F24">
        <f t="shared" si="4"/>
        <v>6.6992187499999977E-7</v>
      </c>
      <c r="G24">
        <f t="shared" si="5"/>
        <v>2.7478119275391795E-4</v>
      </c>
      <c r="H24">
        <f t="shared" si="6"/>
        <v>0.99027478119275392</v>
      </c>
      <c r="S24">
        <f>U24/F122</f>
        <v>410.16901075803514</v>
      </c>
      <c r="T24">
        <f>5*24</f>
        <v>120</v>
      </c>
      <c r="U24" s="1">
        <v>0.05</v>
      </c>
      <c r="V24">
        <f>GEOMEAN(E:E)</f>
        <v>1.0012299224016237</v>
      </c>
      <c r="W24">
        <f>_xlfn.STDEV.P(E:E)</f>
        <v>7.2857219045914285E-4</v>
      </c>
    </row>
    <row r="25" spans="1:23" x14ac:dyDescent="0.3">
      <c r="A25">
        <f t="shared" si="7"/>
        <v>97</v>
      </c>
      <c r="B25">
        <f t="shared" si="0"/>
        <v>23</v>
      </c>
      <c r="C25">
        <f t="shared" si="1"/>
        <v>22</v>
      </c>
      <c r="D25">
        <f t="shared" si="2"/>
        <v>9.1666666666666667E-3</v>
      </c>
      <c r="E25">
        <f t="shared" si="3"/>
        <v>1.0004584383841044</v>
      </c>
      <c r="F25">
        <f t="shared" si="4"/>
        <v>7.7025462962962967E-7</v>
      </c>
      <c r="G25">
        <f t="shared" si="5"/>
        <v>3.1593457946698197E-4</v>
      </c>
      <c r="H25">
        <f t="shared" si="6"/>
        <v>0.99031593457946698</v>
      </c>
    </row>
    <row r="26" spans="1:23" x14ac:dyDescent="0.3">
      <c r="A26">
        <f t="shared" si="7"/>
        <v>96</v>
      </c>
      <c r="B26">
        <f t="shared" si="0"/>
        <v>24</v>
      </c>
      <c r="C26">
        <f t="shared" si="1"/>
        <v>23</v>
      </c>
      <c r="D26">
        <f t="shared" si="2"/>
        <v>9.5833333333333343E-3</v>
      </c>
      <c r="E26">
        <f t="shared" si="3"/>
        <v>1.0004792814853523</v>
      </c>
      <c r="F26">
        <f t="shared" si="4"/>
        <v>8.8013599537037063E-7</v>
      </c>
      <c r="G26">
        <f t="shared" si="5"/>
        <v>3.6100451055360352E-4</v>
      </c>
      <c r="H26">
        <f t="shared" si="6"/>
        <v>0.99036100451055364</v>
      </c>
    </row>
    <row r="27" spans="1:23" x14ac:dyDescent="0.3">
      <c r="A27">
        <f t="shared" si="7"/>
        <v>95</v>
      </c>
      <c r="B27">
        <f t="shared" si="0"/>
        <v>25</v>
      </c>
      <c r="C27">
        <f t="shared" si="1"/>
        <v>24</v>
      </c>
      <c r="D27">
        <f t="shared" si="2"/>
        <v>1.0000000000000002E-2</v>
      </c>
      <c r="E27">
        <f t="shared" si="3"/>
        <v>1.0005001250208359</v>
      </c>
      <c r="F27">
        <f t="shared" si="4"/>
        <v>1.0000000000000006E-6</v>
      </c>
      <c r="G27">
        <f t="shared" si="5"/>
        <v>4.1016901075803541E-4</v>
      </c>
      <c r="H27">
        <f t="shared" si="6"/>
        <v>0.99041016901075807</v>
      </c>
    </row>
    <row r="28" spans="1:23" x14ac:dyDescent="0.3">
      <c r="A28">
        <f t="shared" si="7"/>
        <v>94</v>
      </c>
      <c r="B28">
        <f t="shared" si="0"/>
        <v>26</v>
      </c>
      <c r="C28">
        <f t="shared" si="1"/>
        <v>25</v>
      </c>
      <c r="D28">
        <f t="shared" si="2"/>
        <v>1.0416666666666668E-2</v>
      </c>
      <c r="E28">
        <f t="shared" si="3"/>
        <v>1.0005209689905645</v>
      </c>
      <c r="F28">
        <f t="shared" si="4"/>
        <v>1.1302806712962967E-6</v>
      </c>
      <c r="G28">
        <f t="shared" si="5"/>
        <v>4.6360610482452989E-4</v>
      </c>
      <c r="H28">
        <f t="shared" si="6"/>
        <v>0.99046360610482453</v>
      </c>
    </row>
    <row r="29" spans="1:23" x14ac:dyDescent="0.3">
      <c r="A29">
        <f t="shared" si="7"/>
        <v>93</v>
      </c>
      <c r="B29">
        <f t="shared" si="0"/>
        <v>27</v>
      </c>
      <c r="C29">
        <f t="shared" si="1"/>
        <v>26</v>
      </c>
      <c r="D29">
        <f t="shared" si="2"/>
        <v>1.0833333333333334E-2</v>
      </c>
      <c r="E29">
        <f t="shared" si="3"/>
        <v>1.000541813394547</v>
      </c>
      <c r="F29">
        <f t="shared" si="4"/>
        <v>1.2714120370370371E-6</v>
      </c>
      <c r="G29">
        <f t="shared" si="5"/>
        <v>5.2149381749733983E-4</v>
      </c>
      <c r="H29">
        <f t="shared" si="6"/>
        <v>0.99052149381749732</v>
      </c>
    </row>
    <row r="30" spans="1:23" x14ac:dyDescent="0.3">
      <c r="A30">
        <f t="shared" si="7"/>
        <v>92</v>
      </c>
      <c r="B30">
        <f t="shared" si="0"/>
        <v>28</v>
      </c>
      <c r="C30">
        <f t="shared" si="1"/>
        <v>27</v>
      </c>
      <c r="D30">
        <f t="shared" si="2"/>
        <v>1.1250000000000001E-2</v>
      </c>
      <c r="E30">
        <f t="shared" si="3"/>
        <v>1.0005626582327922</v>
      </c>
      <c r="F30">
        <f t="shared" si="4"/>
        <v>1.4238281250000003E-6</v>
      </c>
      <c r="G30">
        <f t="shared" si="5"/>
        <v>5.8401017352071813E-4</v>
      </c>
      <c r="H30">
        <f t="shared" si="6"/>
        <v>0.99058401017352071</v>
      </c>
    </row>
    <row r="31" spans="1:23" x14ac:dyDescent="0.3">
      <c r="A31">
        <f t="shared" si="7"/>
        <v>91</v>
      </c>
      <c r="B31">
        <f t="shared" si="0"/>
        <v>29</v>
      </c>
      <c r="C31">
        <f t="shared" si="1"/>
        <v>28</v>
      </c>
      <c r="D31">
        <f t="shared" si="2"/>
        <v>1.1666666666666667E-2</v>
      </c>
      <c r="E31">
        <f t="shared" si="3"/>
        <v>1.0005835035053097</v>
      </c>
      <c r="F31">
        <f t="shared" si="4"/>
        <v>1.5879629629629632E-6</v>
      </c>
      <c r="G31">
        <f t="shared" si="5"/>
        <v>6.5133319763891698E-4</v>
      </c>
      <c r="H31">
        <f t="shared" si="6"/>
        <v>0.99065133319763887</v>
      </c>
    </row>
    <row r="32" spans="1:23" x14ac:dyDescent="0.3">
      <c r="A32">
        <f t="shared" si="7"/>
        <v>90</v>
      </c>
      <c r="B32">
        <f t="shared" si="0"/>
        <v>30</v>
      </c>
      <c r="C32">
        <f t="shared" si="1"/>
        <v>29</v>
      </c>
      <c r="D32">
        <f t="shared" si="2"/>
        <v>1.2083333333333335E-2</v>
      </c>
      <c r="E32">
        <f t="shared" si="3"/>
        <v>1.0006043492121079</v>
      </c>
      <c r="F32">
        <f t="shared" si="4"/>
        <v>1.7642505787037045E-6</v>
      </c>
      <c r="G32">
        <f t="shared" si="5"/>
        <v>7.2364091459618948E-4</v>
      </c>
      <c r="H32">
        <f t="shared" si="6"/>
        <v>0.99072364091459619</v>
      </c>
    </row>
    <row r="33" spans="1:8" x14ac:dyDescent="0.3">
      <c r="A33">
        <f t="shared" si="7"/>
        <v>89</v>
      </c>
      <c r="B33">
        <f t="shared" si="0"/>
        <v>31</v>
      </c>
      <c r="C33">
        <f t="shared" si="1"/>
        <v>30</v>
      </c>
      <c r="D33">
        <f t="shared" si="2"/>
        <v>1.2500000000000001E-2</v>
      </c>
      <c r="E33">
        <f t="shared" si="3"/>
        <v>1.0006251953531964</v>
      </c>
      <c r="F33">
        <f t="shared" si="4"/>
        <v>1.9531250000000005E-6</v>
      </c>
      <c r="G33">
        <f t="shared" si="5"/>
        <v>8.0111134913678759E-4</v>
      </c>
      <c r="H33">
        <f t="shared" si="6"/>
        <v>0.99080111134913673</v>
      </c>
    </row>
    <row r="34" spans="1:8" x14ac:dyDescent="0.3">
      <c r="A34">
        <f t="shared" si="7"/>
        <v>88</v>
      </c>
      <c r="B34">
        <f t="shared" si="0"/>
        <v>32</v>
      </c>
      <c r="C34">
        <f t="shared" si="1"/>
        <v>31</v>
      </c>
      <c r="D34">
        <f t="shared" si="2"/>
        <v>1.2916666666666668E-2</v>
      </c>
      <c r="E34">
        <f t="shared" si="3"/>
        <v>1.0006460419285841</v>
      </c>
      <c r="F34">
        <f t="shared" si="4"/>
        <v>2.1550202546296306E-6</v>
      </c>
      <c r="G34">
        <f t="shared" si="5"/>
        <v>8.8392252600496461E-4</v>
      </c>
      <c r="H34">
        <f t="shared" si="6"/>
        <v>0.99088392252600499</v>
      </c>
    </row>
    <row r="35" spans="1:8" x14ac:dyDescent="0.3">
      <c r="A35">
        <f t="shared" si="7"/>
        <v>87</v>
      </c>
      <c r="B35">
        <f t="shared" si="0"/>
        <v>33</v>
      </c>
      <c r="C35">
        <f t="shared" si="1"/>
        <v>32</v>
      </c>
      <c r="D35">
        <f t="shared" si="2"/>
        <v>1.3333333333333334E-2</v>
      </c>
      <c r="E35">
        <f t="shared" si="3"/>
        <v>1.0006668889382799</v>
      </c>
      <c r="F35">
        <f t="shared" si="4"/>
        <v>2.3703703703703712E-6</v>
      </c>
      <c r="G35">
        <f t="shared" si="5"/>
        <v>9.7225246994497253E-4</v>
      </c>
      <c r="H35">
        <f t="shared" si="6"/>
        <v>0.99097225246994491</v>
      </c>
    </row>
    <row r="36" spans="1:8" x14ac:dyDescent="0.3">
      <c r="A36">
        <f t="shared" si="7"/>
        <v>86</v>
      </c>
      <c r="B36">
        <f t="shared" si="0"/>
        <v>34</v>
      </c>
      <c r="C36">
        <f t="shared" si="1"/>
        <v>33</v>
      </c>
      <c r="D36">
        <f t="shared" si="2"/>
        <v>1.3750000000000002E-2</v>
      </c>
      <c r="E36">
        <f t="shared" si="3"/>
        <v>1.0006877363822928</v>
      </c>
      <c r="F36">
        <f t="shared" si="4"/>
        <v>2.5996093750000011E-6</v>
      </c>
      <c r="G36">
        <f t="shared" si="5"/>
        <v>1.0662792057010645E-3</v>
      </c>
      <c r="H36">
        <f t="shared" si="6"/>
        <v>0.99106627920570101</v>
      </c>
    </row>
    <row r="37" spans="1:8" x14ac:dyDescent="0.3">
      <c r="A37">
        <f t="shared" si="7"/>
        <v>85</v>
      </c>
      <c r="B37">
        <f t="shared" si="0"/>
        <v>35</v>
      </c>
      <c r="C37">
        <f t="shared" si="1"/>
        <v>34</v>
      </c>
      <c r="D37">
        <f t="shared" si="2"/>
        <v>1.4166666666666668E-2</v>
      </c>
      <c r="E37">
        <f t="shared" si="3"/>
        <v>1.000708584260632</v>
      </c>
      <c r="F37">
        <f t="shared" si="4"/>
        <v>2.843171296296297E-6</v>
      </c>
      <c r="G37">
        <f t="shared" si="5"/>
        <v>1.1661807580174925E-3</v>
      </c>
      <c r="H37">
        <f t="shared" si="6"/>
        <v>0.99116618075801743</v>
      </c>
    </row>
    <row r="38" spans="1:8" x14ac:dyDescent="0.3">
      <c r="A38">
        <f t="shared" si="7"/>
        <v>84</v>
      </c>
      <c r="B38">
        <f t="shared" si="0"/>
        <v>36</v>
      </c>
      <c r="C38">
        <f t="shared" si="1"/>
        <v>35</v>
      </c>
      <c r="D38">
        <f t="shared" si="2"/>
        <v>1.4583333333333335E-2</v>
      </c>
      <c r="E38">
        <f t="shared" si="3"/>
        <v>1.0007294325733067</v>
      </c>
      <c r="F38">
        <f t="shared" si="4"/>
        <v>3.1014901620370386E-6</v>
      </c>
      <c r="G38">
        <f t="shared" si="5"/>
        <v>1.2721351516385103E-3</v>
      </c>
      <c r="H38">
        <f t="shared" si="6"/>
        <v>0.99127213515163848</v>
      </c>
    </row>
    <row r="39" spans="1:8" x14ac:dyDescent="0.3">
      <c r="A39">
        <f t="shared" si="7"/>
        <v>83</v>
      </c>
      <c r="B39">
        <f t="shared" si="0"/>
        <v>37</v>
      </c>
      <c r="C39">
        <f t="shared" si="1"/>
        <v>36</v>
      </c>
      <c r="D39">
        <f t="shared" si="2"/>
        <v>1.4999999999999999E-2</v>
      </c>
      <c r="E39">
        <f t="shared" si="3"/>
        <v>1.0007502813203257</v>
      </c>
      <c r="F39">
        <f t="shared" si="4"/>
        <v>3.3749999999999999E-6</v>
      </c>
      <c r="G39">
        <f t="shared" si="5"/>
        <v>1.3843204113083685E-3</v>
      </c>
      <c r="H39">
        <f t="shared" si="6"/>
        <v>0.99138432041130831</v>
      </c>
    </row>
    <row r="40" spans="1:8" x14ac:dyDescent="0.3">
      <c r="A40">
        <f t="shared" si="7"/>
        <v>82</v>
      </c>
      <c r="B40">
        <f t="shared" si="0"/>
        <v>38</v>
      </c>
      <c r="C40">
        <f t="shared" si="1"/>
        <v>37</v>
      </c>
      <c r="D40">
        <f t="shared" si="2"/>
        <v>1.5416666666666669E-2</v>
      </c>
      <c r="E40">
        <f t="shared" si="3"/>
        <v>1.000771130501698</v>
      </c>
      <c r="F40">
        <f t="shared" si="4"/>
        <v>3.6641348379629645E-6</v>
      </c>
      <c r="G40">
        <f t="shared" si="5"/>
        <v>1.5029145617713225E-3</v>
      </c>
      <c r="H40">
        <f t="shared" si="6"/>
        <v>0.99150291456177131</v>
      </c>
    </row>
    <row r="41" spans="1:8" x14ac:dyDescent="0.3">
      <c r="A41">
        <f t="shared" si="7"/>
        <v>81</v>
      </c>
      <c r="B41">
        <f t="shared" si="0"/>
        <v>39</v>
      </c>
      <c r="C41">
        <f t="shared" si="1"/>
        <v>38</v>
      </c>
      <c r="D41">
        <f t="shared" si="2"/>
        <v>1.5833333333333335E-2</v>
      </c>
      <c r="E41">
        <f t="shared" si="3"/>
        <v>1.000791980117433</v>
      </c>
      <c r="F41">
        <f t="shared" si="4"/>
        <v>3.9693287037037047E-6</v>
      </c>
      <c r="G41">
        <f t="shared" si="5"/>
        <v>1.6280956277716226E-3</v>
      </c>
      <c r="H41">
        <f t="shared" si="6"/>
        <v>0.99162809562777166</v>
      </c>
    </row>
    <row r="42" spans="1:8" x14ac:dyDescent="0.3">
      <c r="A42">
        <f t="shared" si="7"/>
        <v>80</v>
      </c>
      <c r="B42">
        <f t="shared" si="0"/>
        <v>40</v>
      </c>
      <c r="C42">
        <f t="shared" si="1"/>
        <v>39</v>
      </c>
      <c r="D42">
        <f t="shared" si="2"/>
        <v>1.6250000000000001E-2</v>
      </c>
      <c r="E42">
        <f t="shared" si="3"/>
        <v>1.0008128301675394</v>
      </c>
      <c r="F42">
        <f t="shared" si="4"/>
        <v>4.2910156250000003E-6</v>
      </c>
      <c r="G42">
        <f t="shared" si="5"/>
        <v>1.7600416340535221E-3</v>
      </c>
      <c r="H42">
        <f t="shared" si="6"/>
        <v>0.99176004163405351</v>
      </c>
    </row>
    <row r="43" spans="1:8" x14ac:dyDescent="0.3">
      <c r="A43">
        <f t="shared" si="7"/>
        <v>79</v>
      </c>
      <c r="B43">
        <f t="shared" si="0"/>
        <v>41</v>
      </c>
      <c r="C43">
        <f t="shared" si="1"/>
        <v>40</v>
      </c>
      <c r="D43">
        <f t="shared" si="2"/>
        <v>1.6666666666666666E-2</v>
      </c>
      <c r="E43">
        <f t="shared" si="3"/>
        <v>1.0008336806520264</v>
      </c>
      <c r="F43">
        <f t="shared" si="4"/>
        <v>4.6296296296296296E-6</v>
      </c>
      <c r="G43">
        <f t="shared" si="5"/>
        <v>1.8989306053612738E-3</v>
      </c>
      <c r="H43">
        <f t="shared" si="6"/>
        <v>0.99189893060536127</v>
      </c>
    </row>
    <row r="44" spans="1:8" x14ac:dyDescent="0.3">
      <c r="A44">
        <f t="shared" si="7"/>
        <v>78</v>
      </c>
      <c r="B44">
        <f t="shared" si="0"/>
        <v>42</v>
      </c>
      <c r="C44">
        <f t="shared" si="1"/>
        <v>41</v>
      </c>
      <c r="D44">
        <f t="shared" si="2"/>
        <v>1.7083333333333336E-2</v>
      </c>
      <c r="E44">
        <f t="shared" si="3"/>
        <v>1.0008545315709028</v>
      </c>
      <c r="F44">
        <f t="shared" si="4"/>
        <v>4.9856047453703727E-6</v>
      </c>
      <c r="G44">
        <f t="shared" si="5"/>
        <v>2.0449405664391316E-3</v>
      </c>
      <c r="H44">
        <f t="shared" si="6"/>
        <v>0.9920449405664391</v>
      </c>
    </row>
    <row r="45" spans="1:8" x14ac:dyDescent="0.3">
      <c r="A45">
        <f t="shared" si="7"/>
        <v>77</v>
      </c>
      <c r="B45">
        <f t="shared" si="0"/>
        <v>43</v>
      </c>
      <c r="C45">
        <f t="shared" si="1"/>
        <v>42</v>
      </c>
      <c r="D45">
        <f t="shared" si="2"/>
        <v>1.7499999999999998E-2</v>
      </c>
      <c r="E45">
        <f t="shared" si="3"/>
        <v>1.0008753829241781</v>
      </c>
      <c r="F45">
        <f t="shared" si="4"/>
        <v>5.3593749999999981E-6</v>
      </c>
      <c r="G45">
        <f t="shared" si="5"/>
        <v>2.1982495420313436E-3</v>
      </c>
      <c r="H45">
        <f t="shared" si="6"/>
        <v>0.99219824954203129</v>
      </c>
    </row>
    <row r="46" spans="1:8" x14ac:dyDescent="0.3">
      <c r="A46">
        <f t="shared" si="7"/>
        <v>76</v>
      </c>
      <c r="B46">
        <f t="shared" si="0"/>
        <v>44</v>
      </c>
      <c r="C46">
        <f t="shared" si="1"/>
        <v>43</v>
      </c>
      <c r="D46">
        <f t="shared" si="2"/>
        <v>1.7916666666666668E-2</v>
      </c>
      <c r="E46">
        <f t="shared" si="3"/>
        <v>1.0008962347118611</v>
      </c>
      <c r="F46">
        <f t="shared" si="4"/>
        <v>5.7513744212962963E-6</v>
      </c>
      <c r="G46">
        <f t="shared" si="5"/>
        <v>2.3590355568821686E-3</v>
      </c>
      <c r="H46">
        <f t="shared" si="6"/>
        <v>0.99235903555688221</v>
      </c>
    </row>
    <row r="47" spans="1:8" x14ac:dyDescent="0.3">
      <c r="A47">
        <f t="shared" si="7"/>
        <v>75</v>
      </c>
      <c r="B47">
        <f t="shared" si="0"/>
        <v>45</v>
      </c>
      <c r="C47">
        <f t="shared" si="1"/>
        <v>44</v>
      </c>
      <c r="D47">
        <f t="shared" si="2"/>
        <v>1.8333333333333333E-2</v>
      </c>
      <c r="E47">
        <f t="shared" si="3"/>
        <v>1.0009170869339608</v>
      </c>
      <c r="F47">
        <f t="shared" si="4"/>
        <v>6.1620370370370374E-6</v>
      </c>
      <c r="G47">
        <f t="shared" si="5"/>
        <v>2.5274766357358557E-3</v>
      </c>
      <c r="H47">
        <f t="shared" si="6"/>
        <v>0.99252747663573582</v>
      </c>
    </row>
    <row r="48" spans="1:8" x14ac:dyDescent="0.3">
      <c r="A48">
        <f t="shared" si="7"/>
        <v>74</v>
      </c>
      <c r="B48">
        <f t="shared" si="0"/>
        <v>46</v>
      </c>
      <c r="C48">
        <f t="shared" si="1"/>
        <v>45</v>
      </c>
      <c r="D48">
        <f t="shared" si="2"/>
        <v>1.8750000000000003E-2</v>
      </c>
      <c r="E48">
        <f t="shared" si="3"/>
        <v>1.0009379395904863</v>
      </c>
      <c r="F48">
        <f t="shared" si="4"/>
        <v>6.5917968750000025E-6</v>
      </c>
      <c r="G48">
        <f t="shared" si="5"/>
        <v>2.7037508033366585E-3</v>
      </c>
      <c r="H48">
        <f t="shared" si="6"/>
        <v>0.99270375080333662</v>
      </c>
    </row>
    <row r="49" spans="1:8" x14ac:dyDescent="0.3">
      <c r="A49">
        <f t="shared" si="7"/>
        <v>73</v>
      </c>
      <c r="B49">
        <f t="shared" si="0"/>
        <v>47</v>
      </c>
      <c r="C49">
        <f t="shared" si="1"/>
        <v>46</v>
      </c>
      <c r="D49">
        <f t="shared" si="2"/>
        <v>1.9166666666666669E-2</v>
      </c>
      <c r="E49">
        <f t="shared" si="3"/>
        <v>1.0009587926814467</v>
      </c>
      <c r="F49">
        <f t="shared" si="4"/>
        <v>7.041087962962965E-6</v>
      </c>
      <c r="G49">
        <f t="shared" si="5"/>
        <v>2.8880360844288282E-3</v>
      </c>
      <c r="H49">
        <f t="shared" si="6"/>
        <v>0.99288803608442877</v>
      </c>
    </row>
    <row r="50" spans="1:8" x14ac:dyDescent="0.3">
      <c r="A50">
        <f t="shared" si="7"/>
        <v>72</v>
      </c>
      <c r="B50">
        <f t="shared" si="0"/>
        <v>48</v>
      </c>
      <c r="C50">
        <f t="shared" si="1"/>
        <v>47</v>
      </c>
      <c r="D50">
        <f t="shared" si="2"/>
        <v>1.9583333333333335E-2</v>
      </c>
      <c r="E50">
        <f t="shared" si="3"/>
        <v>1.000979646206851</v>
      </c>
      <c r="F50">
        <f t="shared" si="4"/>
        <v>7.5103443287037054E-6</v>
      </c>
      <c r="G50">
        <f t="shared" si="5"/>
        <v>3.0805105037566183E-3</v>
      </c>
      <c r="H50">
        <f t="shared" si="6"/>
        <v>0.99308051050375656</v>
      </c>
    </row>
    <row r="51" spans="1:8" x14ac:dyDescent="0.3">
      <c r="A51">
        <f t="shared" si="7"/>
        <v>71</v>
      </c>
      <c r="B51">
        <f t="shared" si="0"/>
        <v>49</v>
      </c>
      <c r="C51">
        <f t="shared" si="1"/>
        <v>48</v>
      </c>
      <c r="D51">
        <f t="shared" si="2"/>
        <v>2.0000000000000004E-2</v>
      </c>
      <c r="E51">
        <f t="shared" si="3"/>
        <v>1.0010005001667084</v>
      </c>
      <c r="F51">
        <f t="shared" si="4"/>
        <v>8.0000000000000047E-6</v>
      </c>
      <c r="G51">
        <f t="shared" si="5"/>
        <v>3.2813520860642833E-3</v>
      </c>
      <c r="H51">
        <f t="shared" si="6"/>
        <v>0.99328135208606427</v>
      </c>
    </row>
    <row r="52" spans="1:8" x14ac:dyDescent="0.3">
      <c r="A52">
        <f t="shared" si="7"/>
        <v>70</v>
      </c>
      <c r="B52">
        <f t="shared" si="0"/>
        <v>50</v>
      </c>
      <c r="C52">
        <f t="shared" si="1"/>
        <v>49</v>
      </c>
      <c r="D52">
        <f t="shared" si="2"/>
        <v>2.0416666666666666E-2</v>
      </c>
      <c r="E52">
        <f t="shared" si="3"/>
        <v>1.0010213545610276</v>
      </c>
      <c r="F52">
        <f t="shared" si="4"/>
        <v>8.5104890046296288E-6</v>
      </c>
      <c r="G52">
        <f t="shared" si="5"/>
        <v>3.4907388560960701E-3</v>
      </c>
      <c r="H52">
        <f t="shared" si="6"/>
        <v>0.99349073885609607</v>
      </c>
    </row>
    <row r="53" spans="1:8" x14ac:dyDescent="0.3">
      <c r="A53">
        <f t="shared" si="7"/>
        <v>69</v>
      </c>
      <c r="B53">
        <f t="shared" si="0"/>
        <v>51</v>
      </c>
      <c r="C53">
        <f t="shared" si="1"/>
        <v>50</v>
      </c>
      <c r="D53">
        <f t="shared" si="2"/>
        <v>2.0833333333333336E-2</v>
      </c>
      <c r="E53">
        <f t="shared" si="3"/>
        <v>1.0010422093898181</v>
      </c>
      <c r="F53">
        <f t="shared" si="4"/>
        <v>9.0422453703703733E-6</v>
      </c>
      <c r="G53">
        <f t="shared" si="5"/>
        <v>3.7088488385962392E-3</v>
      </c>
      <c r="H53">
        <f t="shared" si="6"/>
        <v>0.99370884883859623</v>
      </c>
    </row>
    <row r="54" spans="1:8" x14ac:dyDescent="0.3">
      <c r="A54">
        <f t="shared" si="7"/>
        <v>68</v>
      </c>
      <c r="B54">
        <f t="shared" si="0"/>
        <v>52</v>
      </c>
      <c r="C54">
        <f t="shared" si="1"/>
        <v>51</v>
      </c>
      <c r="D54">
        <f t="shared" si="2"/>
        <v>2.1250000000000002E-2</v>
      </c>
      <c r="E54">
        <f t="shared" si="3"/>
        <v>1.0010630646530887</v>
      </c>
      <c r="F54">
        <f t="shared" si="4"/>
        <v>9.5957031250000031E-6</v>
      </c>
      <c r="G54">
        <f t="shared" si="5"/>
        <v>3.9358600583090375E-3</v>
      </c>
      <c r="H54">
        <f t="shared" si="6"/>
        <v>0.99393586005830903</v>
      </c>
    </row>
    <row r="55" spans="1:8" x14ac:dyDescent="0.3">
      <c r="A55">
        <f t="shared" si="7"/>
        <v>67</v>
      </c>
      <c r="B55">
        <f t="shared" si="0"/>
        <v>53</v>
      </c>
      <c r="C55">
        <f t="shared" si="1"/>
        <v>52</v>
      </c>
      <c r="D55">
        <f t="shared" si="2"/>
        <v>2.1666666666666667E-2</v>
      </c>
      <c r="E55">
        <f t="shared" si="3"/>
        <v>1.0010839203508484</v>
      </c>
      <c r="F55">
        <f t="shared" si="4"/>
        <v>1.0171296296296297E-5</v>
      </c>
      <c r="G55">
        <f t="shared" si="5"/>
        <v>4.1719505399787186E-3</v>
      </c>
      <c r="H55">
        <f t="shared" si="6"/>
        <v>0.99417195053997875</v>
      </c>
    </row>
    <row r="56" spans="1:8" x14ac:dyDescent="0.3">
      <c r="A56">
        <f t="shared" si="7"/>
        <v>66</v>
      </c>
      <c r="B56">
        <f t="shared" si="0"/>
        <v>54</v>
      </c>
      <c r="C56">
        <f t="shared" si="1"/>
        <v>53</v>
      </c>
      <c r="D56">
        <f t="shared" si="2"/>
        <v>2.2083333333333333E-2</v>
      </c>
      <c r="E56">
        <f t="shared" si="3"/>
        <v>1.0011047764831063</v>
      </c>
      <c r="F56">
        <f t="shared" si="4"/>
        <v>1.0769458912037037E-5</v>
      </c>
      <c r="G56">
        <f t="shared" si="5"/>
        <v>4.4172983083495369E-3</v>
      </c>
      <c r="H56">
        <f t="shared" si="6"/>
        <v>0.99441729830834957</v>
      </c>
    </row>
    <row r="57" spans="1:8" x14ac:dyDescent="0.3">
      <c r="A57">
        <f t="shared" si="7"/>
        <v>65</v>
      </c>
      <c r="B57">
        <f t="shared" si="0"/>
        <v>55</v>
      </c>
      <c r="C57">
        <f t="shared" si="1"/>
        <v>54</v>
      </c>
      <c r="D57">
        <f t="shared" si="2"/>
        <v>2.2500000000000003E-2</v>
      </c>
      <c r="E57">
        <f t="shared" si="3"/>
        <v>1.0011256330498715</v>
      </c>
      <c r="F57">
        <f t="shared" si="4"/>
        <v>1.1390625000000002E-5</v>
      </c>
      <c r="G57">
        <f t="shared" si="5"/>
        <v>4.672081388165745E-3</v>
      </c>
      <c r="H57">
        <f t="shared" si="6"/>
        <v>0.99467208138816576</v>
      </c>
    </row>
    <row r="58" spans="1:8" x14ac:dyDescent="0.3">
      <c r="A58">
        <f t="shared" si="7"/>
        <v>64</v>
      </c>
      <c r="B58">
        <f t="shared" si="0"/>
        <v>56</v>
      </c>
      <c r="C58">
        <f t="shared" si="1"/>
        <v>55</v>
      </c>
      <c r="D58">
        <f t="shared" si="2"/>
        <v>2.2916666666666669E-2</v>
      </c>
      <c r="E58">
        <f t="shared" si="3"/>
        <v>1.0011464900511531</v>
      </c>
      <c r="F58">
        <f t="shared" si="4"/>
        <v>1.2035228587962966E-5</v>
      </c>
      <c r="G58">
        <f t="shared" si="5"/>
        <v>4.9364778041715938E-3</v>
      </c>
      <c r="H58">
        <f t="shared" si="6"/>
        <v>0.9949364778041716</v>
      </c>
    </row>
    <row r="59" spans="1:8" x14ac:dyDescent="0.3">
      <c r="A59">
        <f t="shared" si="7"/>
        <v>63</v>
      </c>
      <c r="B59">
        <f t="shared" si="0"/>
        <v>57</v>
      </c>
      <c r="C59">
        <f t="shared" si="1"/>
        <v>56</v>
      </c>
      <c r="D59">
        <f t="shared" si="2"/>
        <v>2.3333333333333334E-2</v>
      </c>
      <c r="E59">
        <f t="shared" si="3"/>
        <v>1.00116734748696</v>
      </c>
      <c r="F59">
        <f t="shared" si="4"/>
        <v>1.2703703703703705E-5</v>
      </c>
      <c r="G59">
        <f t="shared" si="5"/>
        <v>5.2106655811113359E-3</v>
      </c>
      <c r="H59">
        <f t="shared" si="6"/>
        <v>0.99521066558111138</v>
      </c>
    </row>
    <row r="60" spans="1:8" x14ac:dyDescent="0.3">
      <c r="A60">
        <f t="shared" si="7"/>
        <v>62</v>
      </c>
      <c r="B60">
        <f t="shared" si="0"/>
        <v>58</v>
      </c>
      <c r="C60">
        <f t="shared" si="1"/>
        <v>57</v>
      </c>
      <c r="D60">
        <f t="shared" si="2"/>
        <v>2.375E-2</v>
      </c>
      <c r="E60">
        <f t="shared" si="3"/>
        <v>1.0011882053573014</v>
      </c>
      <c r="F60">
        <f t="shared" si="4"/>
        <v>1.3396484375000001E-5</v>
      </c>
      <c r="G60">
        <f t="shared" si="5"/>
        <v>5.4948227437292248E-3</v>
      </c>
      <c r="H60">
        <f t="shared" si="6"/>
        <v>0.99549482274372925</v>
      </c>
    </row>
    <row r="61" spans="1:8" x14ac:dyDescent="0.3">
      <c r="A61">
        <f t="shared" si="7"/>
        <v>61</v>
      </c>
      <c r="B61">
        <f t="shared" si="0"/>
        <v>59</v>
      </c>
      <c r="C61">
        <f t="shared" si="1"/>
        <v>58</v>
      </c>
      <c r="D61">
        <f t="shared" si="2"/>
        <v>2.416666666666667E-2</v>
      </c>
      <c r="E61">
        <f t="shared" si="3"/>
        <v>1.0012090636621862</v>
      </c>
      <c r="F61">
        <f t="shared" si="4"/>
        <v>1.4114004629629636E-5</v>
      </c>
      <c r="G61">
        <f t="shared" si="5"/>
        <v>5.7891273167695158E-3</v>
      </c>
      <c r="H61">
        <f t="shared" si="6"/>
        <v>0.9957891273167695</v>
      </c>
    </row>
    <row r="62" spans="1:8" x14ac:dyDescent="0.3">
      <c r="A62">
        <f t="shared" si="7"/>
        <v>60</v>
      </c>
      <c r="B62">
        <f t="shared" si="0"/>
        <v>60</v>
      </c>
      <c r="C62">
        <f t="shared" si="1"/>
        <v>59</v>
      </c>
      <c r="D62">
        <f t="shared" si="2"/>
        <v>2.4583333333333332E-2</v>
      </c>
      <c r="E62">
        <f t="shared" si="3"/>
        <v>1.0012299224016237</v>
      </c>
      <c r="F62">
        <f t="shared" si="4"/>
        <v>1.4856698495370369E-5</v>
      </c>
      <c r="G62">
        <f t="shared" si="5"/>
        <v>6.0937573249764537E-3</v>
      </c>
      <c r="H62">
        <f t="shared" si="6"/>
        <v>0.9960937573249764</v>
      </c>
    </row>
    <row r="63" spans="1:8" x14ac:dyDescent="0.3">
      <c r="A63">
        <f t="shared" si="7"/>
        <v>59</v>
      </c>
      <c r="B63">
        <f t="shared" si="0"/>
        <v>61</v>
      </c>
      <c r="C63">
        <f t="shared" si="1"/>
        <v>60</v>
      </c>
      <c r="D63">
        <f t="shared" si="2"/>
        <v>2.5000000000000001E-2</v>
      </c>
      <c r="E63">
        <f t="shared" si="3"/>
        <v>1.0012507815756226</v>
      </c>
      <c r="F63">
        <f t="shared" si="4"/>
        <v>1.5625000000000004E-5</v>
      </c>
      <c r="G63">
        <f t="shared" si="5"/>
        <v>6.4088907930943007E-3</v>
      </c>
      <c r="H63">
        <f t="shared" si="6"/>
        <v>0.99640889079309425</v>
      </c>
    </row>
    <row r="64" spans="1:8" x14ac:dyDescent="0.3">
      <c r="A64">
        <f t="shared" si="7"/>
        <v>58</v>
      </c>
      <c r="B64">
        <f t="shared" si="0"/>
        <v>62</v>
      </c>
      <c r="C64">
        <f t="shared" si="1"/>
        <v>61</v>
      </c>
      <c r="D64">
        <f t="shared" si="2"/>
        <v>2.5416666666666667E-2</v>
      </c>
      <c r="E64">
        <f t="shared" si="3"/>
        <v>1.0012716411841922</v>
      </c>
      <c r="F64">
        <f t="shared" si="4"/>
        <v>1.6419343171296298E-5</v>
      </c>
      <c r="G64">
        <f t="shared" si="5"/>
        <v>6.7347057458673016E-3</v>
      </c>
      <c r="H64">
        <f t="shared" si="6"/>
        <v>0.99673470574586731</v>
      </c>
    </row>
    <row r="65" spans="1:8" x14ac:dyDescent="0.3">
      <c r="A65">
        <f t="shared" si="7"/>
        <v>57</v>
      </c>
      <c r="B65">
        <f t="shared" si="0"/>
        <v>63</v>
      </c>
      <c r="C65">
        <f t="shared" si="1"/>
        <v>62</v>
      </c>
      <c r="D65">
        <f t="shared" si="2"/>
        <v>2.5833333333333337E-2</v>
      </c>
      <c r="E65">
        <f t="shared" si="3"/>
        <v>1.0012925012273417</v>
      </c>
      <c r="F65">
        <f t="shared" si="4"/>
        <v>1.7240162037037045E-5</v>
      </c>
      <c r="G65">
        <f t="shared" si="5"/>
        <v>7.0713802080397169E-3</v>
      </c>
      <c r="H65">
        <f t="shared" si="6"/>
        <v>0.99707138020803976</v>
      </c>
    </row>
    <row r="66" spans="1:8" x14ac:dyDescent="0.3">
      <c r="A66">
        <f t="shared" si="7"/>
        <v>56</v>
      </c>
      <c r="B66">
        <f t="shared" si="0"/>
        <v>64</v>
      </c>
      <c r="C66">
        <f t="shared" si="1"/>
        <v>63</v>
      </c>
      <c r="D66">
        <f t="shared" si="2"/>
        <v>2.6250000000000002E-2</v>
      </c>
      <c r="E66">
        <f t="shared" si="3"/>
        <v>1.0013133617050798</v>
      </c>
      <c r="F66">
        <f t="shared" si="4"/>
        <v>1.8087890625000004E-5</v>
      </c>
      <c r="G66">
        <f t="shared" si="5"/>
        <v>7.4190922043557896E-3</v>
      </c>
      <c r="H66">
        <f t="shared" si="6"/>
        <v>0.99741909220435576</v>
      </c>
    </row>
    <row r="67" spans="1:8" x14ac:dyDescent="0.3">
      <c r="A67">
        <f t="shared" si="7"/>
        <v>55</v>
      </c>
      <c r="B67">
        <f t="shared" ref="B67:B122" si="8">$T$24-A67</f>
        <v>65</v>
      </c>
      <c r="C67">
        <f t="shared" ref="C67:C122" si="9">$T$24-A67-1</f>
        <v>64</v>
      </c>
      <c r="D67">
        <f t="shared" ref="D67:D121" si="10">C67/$T$24*$U$24</f>
        <v>2.6666666666666668E-2</v>
      </c>
      <c r="E67">
        <f t="shared" ref="E67:E122" si="11">EXP($U$24*D67)</f>
        <v>1.0013342226174158</v>
      </c>
      <c r="F67">
        <f t="shared" ref="F67:F121" si="12">D67^3</f>
        <v>1.8962962962962969E-5</v>
      </c>
      <c r="G67">
        <f t="shared" ref="G67:G122" si="13">$S$24*F67</f>
        <v>7.7780197595597803E-3</v>
      </c>
      <c r="H67">
        <f t="shared" ref="H67:H122" si="14">G67+0.99</f>
        <v>0.99777801975955982</v>
      </c>
    </row>
    <row r="68" spans="1:8" x14ac:dyDescent="0.3">
      <c r="A68">
        <f t="shared" ref="A68:A121" si="15">A67-1</f>
        <v>54</v>
      </c>
      <c r="B68">
        <f t="shared" si="8"/>
        <v>66</v>
      </c>
      <c r="C68">
        <f t="shared" si="9"/>
        <v>65</v>
      </c>
      <c r="D68">
        <f t="shared" si="10"/>
        <v>2.7083333333333334E-2</v>
      </c>
      <c r="E68">
        <f t="shared" si="11"/>
        <v>1.0013550839643586</v>
      </c>
      <c r="F68">
        <f t="shared" si="12"/>
        <v>1.9865813078703707E-5</v>
      </c>
      <c r="G68">
        <f t="shared" si="13"/>
        <v>8.1483408983959362E-3</v>
      </c>
      <c r="H68">
        <f t="shared" si="14"/>
        <v>0.99814834089839588</v>
      </c>
    </row>
    <row r="69" spans="1:8" x14ac:dyDescent="0.3">
      <c r="A69">
        <f t="shared" si="15"/>
        <v>53</v>
      </c>
      <c r="B69">
        <f t="shared" si="8"/>
        <v>67</v>
      </c>
      <c r="C69">
        <f t="shared" si="9"/>
        <v>66</v>
      </c>
      <c r="D69">
        <f t="shared" si="10"/>
        <v>2.7500000000000004E-2</v>
      </c>
      <c r="E69">
        <f t="shared" si="11"/>
        <v>1.0013759457459173</v>
      </c>
      <c r="F69">
        <f t="shared" si="12"/>
        <v>2.0796875000000009E-5</v>
      </c>
      <c r="G69">
        <f t="shared" si="13"/>
        <v>8.5302336456085162E-3</v>
      </c>
      <c r="H69">
        <f t="shared" si="14"/>
        <v>0.99853023364560856</v>
      </c>
    </row>
    <row r="70" spans="1:8" x14ac:dyDescent="0.3">
      <c r="A70">
        <f t="shared" si="15"/>
        <v>52</v>
      </c>
      <c r="B70">
        <f t="shared" si="8"/>
        <v>68</v>
      </c>
      <c r="C70">
        <f t="shared" si="9"/>
        <v>67</v>
      </c>
      <c r="D70">
        <f t="shared" si="10"/>
        <v>2.7916666666666669E-2</v>
      </c>
      <c r="E70">
        <f t="shared" si="11"/>
        <v>1.001396807962101</v>
      </c>
      <c r="F70">
        <f t="shared" si="12"/>
        <v>2.1756582754629634E-5</v>
      </c>
      <c r="G70">
        <f t="shared" si="13"/>
        <v>8.9238760259417634E-3</v>
      </c>
      <c r="H70">
        <f t="shared" si="14"/>
        <v>0.99892387602594179</v>
      </c>
    </row>
    <row r="71" spans="1:8" x14ac:dyDescent="0.3">
      <c r="A71">
        <f t="shared" si="15"/>
        <v>51</v>
      </c>
      <c r="B71">
        <f t="shared" si="8"/>
        <v>69</v>
      </c>
      <c r="C71">
        <f t="shared" si="9"/>
        <v>68</v>
      </c>
      <c r="D71">
        <f t="shared" si="10"/>
        <v>2.8333333333333335E-2</v>
      </c>
      <c r="E71">
        <f t="shared" si="11"/>
        <v>1.0014176706129188</v>
      </c>
      <c r="F71">
        <f t="shared" si="12"/>
        <v>2.2745370370370376E-5</v>
      </c>
      <c r="G71">
        <f t="shared" si="13"/>
        <v>9.3294460641399398E-3</v>
      </c>
      <c r="H71">
        <f t="shared" si="14"/>
        <v>0.99932944606413998</v>
      </c>
    </row>
    <row r="72" spans="1:8" x14ac:dyDescent="0.3">
      <c r="A72">
        <f t="shared" si="15"/>
        <v>50</v>
      </c>
      <c r="B72">
        <f t="shared" si="8"/>
        <v>70</v>
      </c>
      <c r="C72">
        <f t="shared" si="9"/>
        <v>69</v>
      </c>
      <c r="D72">
        <f t="shared" si="10"/>
        <v>2.8749999999999998E-2</v>
      </c>
      <c r="E72">
        <f t="shared" si="11"/>
        <v>1.0014385336983795</v>
      </c>
      <c r="F72">
        <f t="shared" si="12"/>
        <v>2.3763671874999995E-5</v>
      </c>
      <c r="G72">
        <f t="shared" si="13"/>
        <v>9.7471217849472904E-3</v>
      </c>
      <c r="H72">
        <f t="shared" si="14"/>
        <v>0.99974712178494729</v>
      </c>
    </row>
    <row r="73" spans="1:8" x14ac:dyDescent="0.3">
      <c r="A73">
        <f t="shared" si="15"/>
        <v>49</v>
      </c>
      <c r="B73">
        <f t="shared" si="8"/>
        <v>71</v>
      </c>
      <c r="C73">
        <f t="shared" si="9"/>
        <v>70</v>
      </c>
      <c r="D73">
        <f t="shared" si="10"/>
        <v>2.9166666666666671E-2</v>
      </c>
      <c r="E73">
        <f t="shared" si="11"/>
        <v>1.0014593972184924</v>
      </c>
      <c r="F73">
        <f t="shared" si="12"/>
        <v>2.4811921296296309E-5</v>
      </c>
      <c r="G73">
        <f t="shared" si="13"/>
        <v>1.0177081213108083E-2</v>
      </c>
      <c r="H73">
        <f t="shared" si="14"/>
        <v>1.0001770812131081</v>
      </c>
    </row>
    <row r="74" spans="1:8" x14ac:dyDescent="0.3">
      <c r="A74">
        <f t="shared" si="15"/>
        <v>48</v>
      </c>
      <c r="B74">
        <f t="shared" si="8"/>
        <v>72</v>
      </c>
      <c r="C74">
        <f t="shared" si="9"/>
        <v>71</v>
      </c>
      <c r="D74">
        <f t="shared" si="10"/>
        <v>2.9583333333333336E-2</v>
      </c>
      <c r="E74">
        <f t="shared" si="11"/>
        <v>1.0014802611732665</v>
      </c>
      <c r="F74">
        <f t="shared" si="12"/>
        <v>2.5890552662037046E-5</v>
      </c>
      <c r="G74">
        <f t="shared" si="13"/>
        <v>1.0619502373366549E-2</v>
      </c>
      <c r="H74">
        <f t="shared" si="14"/>
        <v>1.0006195023733666</v>
      </c>
    </row>
    <row r="75" spans="1:8" x14ac:dyDescent="0.3">
      <c r="A75">
        <f t="shared" si="15"/>
        <v>47</v>
      </c>
      <c r="B75">
        <f t="shared" si="8"/>
        <v>73</v>
      </c>
      <c r="C75">
        <f t="shared" si="9"/>
        <v>72</v>
      </c>
      <c r="D75">
        <f t="shared" si="10"/>
        <v>0.03</v>
      </c>
      <c r="E75">
        <f t="shared" si="11"/>
        <v>1.0015011255627111</v>
      </c>
      <c r="F75">
        <f t="shared" si="12"/>
        <v>2.6999999999999999E-5</v>
      </c>
      <c r="G75">
        <f t="shared" si="13"/>
        <v>1.1074563290466948E-2</v>
      </c>
      <c r="H75">
        <f t="shared" si="14"/>
        <v>1.001074563290467</v>
      </c>
    </row>
    <row r="76" spans="1:8" x14ac:dyDescent="0.3">
      <c r="A76">
        <f t="shared" si="15"/>
        <v>46</v>
      </c>
      <c r="B76">
        <f t="shared" si="8"/>
        <v>74</v>
      </c>
      <c r="C76">
        <f t="shared" si="9"/>
        <v>73</v>
      </c>
      <c r="D76">
        <f t="shared" si="10"/>
        <v>3.0416666666666665E-2</v>
      </c>
      <c r="E76">
        <f t="shared" si="11"/>
        <v>1.0015219903868346</v>
      </c>
      <c r="F76">
        <f t="shared" si="12"/>
        <v>2.8140697337962956E-5</v>
      </c>
      <c r="G76">
        <f t="shared" si="13"/>
        <v>1.1542441989153539E-2</v>
      </c>
      <c r="H76">
        <f t="shared" si="14"/>
        <v>1.0015424419891534</v>
      </c>
    </row>
    <row r="77" spans="1:8" x14ac:dyDescent="0.3">
      <c r="A77">
        <f t="shared" si="15"/>
        <v>45</v>
      </c>
      <c r="B77">
        <f t="shared" si="8"/>
        <v>75</v>
      </c>
      <c r="C77">
        <f t="shared" si="9"/>
        <v>74</v>
      </c>
      <c r="D77">
        <f t="shared" si="10"/>
        <v>3.0833333333333338E-2</v>
      </c>
      <c r="E77">
        <f t="shared" si="11"/>
        <v>1.0015428556456467</v>
      </c>
      <c r="F77">
        <f t="shared" si="12"/>
        <v>2.9313078703703716E-5</v>
      </c>
      <c r="G77">
        <f t="shared" si="13"/>
        <v>1.202331649417058E-2</v>
      </c>
      <c r="H77">
        <f t="shared" si="14"/>
        <v>1.0020233164941705</v>
      </c>
    </row>
    <row r="78" spans="1:8" x14ac:dyDescent="0.3">
      <c r="A78">
        <f t="shared" si="15"/>
        <v>44</v>
      </c>
      <c r="B78">
        <f t="shared" si="8"/>
        <v>76</v>
      </c>
      <c r="C78">
        <f t="shared" si="9"/>
        <v>75</v>
      </c>
      <c r="D78">
        <f t="shared" si="10"/>
        <v>3.125E-2</v>
      </c>
      <c r="E78">
        <f t="shared" si="11"/>
        <v>1.0015637213391564</v>
      </c>
      <c r="F78">
        <f t="shared" si="12"/>
        <v>3.0517578125E-5</v>
      </c>
      <c r="G78">
        <f t="shared" si="13"/>
        <v>1.2517364830262303E-2</v>
      </c>
      <c r="H78">
        <f t="shared" si="14"/>
        <v>1.0025173648302623</v>
      </c>
    </row>
    <row r="79" spans="1:8" x14ac:dyDescent="0.3">
      <c r="A79">
        <f t="shared" si="15"/>
        <v>43</v>
      </c>
      <c r="B79">
        <f t="shared" si="8"/>
        <v>77</v>
      </c>
      <c r="C79">
        <f t="shared" si="9"/>
        <v>76</v>
      </c>
      <c r="D79">
        <f t="shared" si="10"/>
        <v>3.1666666666666669E-2</v>
      </c>
      <c r="E79">
        <f t="shared" si="11"/>
        <v>1.0015845874673723</v>
      </c>
      <c r="F79">
        <f t="shared" si="12"/>
        <v>3.1754629629629638E-5</v>
      </c>
      <c r="G79">
        <f t="shared" si="13"/>
        <v>1.3024765022172981E-2</v>
      </c>
      <c r="H79">
        <f t="shared" si="14"/>
        <v>1.0030247650221731</v>
      </c>
    </row>
    <row r="80" spans="1:8" x14ac:dyDescent="0.3">
      <c r="A80">
        <f t="shared" si="15"/>
        <v>42</v>
      </c>
      <c r="B80">
        <f t="shared" si="8"/>
        <v>78</v>
      </c>
      <c r="C80">
        <f t="shared" si="9"/>
        <v>77</v>
      </c>
      <c r="D80">
        <f t="shared" si="10"/>
        <v>3.2083333333333339E-2</v>
      </c>
      <c r="E80">
        <f t="shared" si="11"/>
        <v>1.0016054540303039</v>
      </c>
      <c r="F80">
        <f t="shared" si="12"/>
        <v>3.3024667245370387E-5</v>
      </c>
      <c r="G80">
        <f t="shared" si="13"/>
        <v>1.3545695094646856E-2</v>
      </c>
      <c r="H80">
        <f t="shared" si="14"/>
        <v>1.0035456950946469</v>
      </c>
    </row>
    <row r="81" spans="1:8" x14ac:dyDescent="0.3">
      <c r="A81">
        <f t="shared" si="15"/>
        <v>41</v>
      </c>
      <c r="B81">
        <f t="shared" si="8"/>
        <v>79</v>
      </c>
      <c r="C81">
        <f t="shared" si="9"/>
        <v>78</v>
      </c>
      <c r="D81">
        <f t="shared" si="10"/>
        <v>3.2500000000000001E-2</v>
      </c>
      <c r="E81">
        <f t="shared" si="11"/>
        <v>1.0016263210279599</v>
      </c>
      <c r="F81">
        <f t="shared" si="12"/>
        <v>3.4328125000000003E-5</v>
      </c>
      <c r="G81">
        <f t="shared" si="13"/>
        <v>1.4080333072428177E-2</v>
      </c>
      <c r="H81">
        <f t="shared" si="14"/>
        <v>1.0040803330724282</v>
      </c>
    </row>
    <row r="82" spans="1:8" x14ac:dyDescent="0.3">
      <c r="A82">
        <f t="shared" si="15"/>
        <v>40</v>
      </c>
      <c r="B82">
        <f t="shared" si="8"/>
        <v>80</v>
      </c>
      <c r="C82">
        <f t="shared" si="9"/>
        <v>79</v>
      </c>
      <c r="D82">
        <f t="shared" si="10"/>
        <v>3.291666666666667E-2</v>
      </c>
      <c r="E82">
        <f t="shared" si="11"/>
        <v>1.0016471884603497</v>
      </c>
      <c r="F82">
        <f t="shared" si="12"/>
        <v>3.5665436921296308E-5</v>
      </c>
      <c r="G82">
        <f t="shared" si="13"/>
        <v>1.462885698026121E-2</v>
      </c>
      <c r="H82">
        <f t="shared" si="14"/>
        <v>1.0046288569802613</v>
      </c>
    </row>
    <row r="83" spans="1:8" x14ac:dyDescent="0.3">
      <c r="A83">
        <f t="shared" si="15"/>
        <v>39</v>
      </c>
      <c r="B83">
        <f t="shared" si="8"/>
        <v>81</v>
      </c>
      <c r="C83">
        <f t="shared" si="9"/>
        <v>80</v>
      </c>
      <c r="D83">
        <f t="shared" si="10"/>
        <v>3.3333333333333333E-2</v>
      </c>
      <c r="E83">
        <f t="shared" si="11"/>
        <v>1.001668056327482</v>
      </c>
      <c r="F83">
        <f t="shared" si="12"/>
        <v>3.7037037037037037E-5</v>
      </c>
      <c r="G83">
        <f t="shared" si="13"/>
        <v>1.519144484289019E-2</v>
      </c>
      <c r="H83">
        <f t="shared" si="14"/>
        <v>1.0051914448428902</v>
      </c>
    </row>
    <row r="84" spans="1:8" x14ac:dyDescent="0.3">
      <c r="A84">
        <f t="shared" si="15"/>
        <v>38</v>
      </c>
      <c r="B84">
        <f t="shared" si="8"/>
        <v>82</v>
      </c>
      <c r="C84">
        <f t="shared" si="9"/>
        <v>81</v>
      </c>
      <c r="D84">
        <f t="shared" si="10"/>
        <v>3.3750000000000002E-2</v>
      </c>
      <c r="E84">
        <f t="shared" si="11"/>
        <v>1.0016889246293663</v>
      </c>
      <c r="F84">
        <f t="shared" si="12"/>
        <v>3.8443359375000005E-5</v>
      </c>
      <c r="G84">
        <f t="shared" si="13"/>
        <v>1.5768274685059386E-2</v>
      </c>
      <c r="H84">
        <f t="shared" si="14"/>
        <v>1.0057682746850594</v>
      </c>
    </row>
    <row r="85" spans="1:8" x14ac:dyDescent="0.3">
      <c r="A85">
        <f t="shared" si="15"/>
        <v>37</v>
      </c>
      <c r="B85">
        <f t="shared" si="8"/>
        <v>83</v>
      </c>
      <c r="C85">
        <f t="shared" si="9"/>
        <v>82</v>
      </c>
      <c r="D85">
        <f t="shared" si="10"/>
        <v>3.4166666666666672E-2</v>
      </c>
      <c r="E85">
        <f t="shared" si="11"/>
        <v>1.0017097933660113</v>
      </c>
      <c r="F85">
        <f t="shared" si="12"/>
        <v>3.9884837962962982E-5</v>
      </c>
      <c r="G85">
        <f t="shared" si="13"/>
        <v>1.6359524531513053E-2</v>
      </c>
      <c r="H85">
        <f t="shared" si="14"/>
        <v>1.0063595245315131</v>
      </c>
    </row>
    <row r="86" spans="1:8" x14ac:dyDescent="0.3">
      <c r="A86">
        <f t="shared" si="15"/>
        <v>36</v>
      </c>
      <c r="B86">
        <f t="shared" si="8"/>
        <v>84</v>
      </c>
      <c r="C86">
        <f t="shared" si="9"/>
        <v>83</v>
      </c>
      <c r="D86">
        <f t="shared" si="10"/>
        <v>3.4583333333333334E-2</v>
      </c>
      <c r="E86">
        <f t="shared" si="11"/>
        <v>1.0017306625374263</v>
      </c>
      <c r="F86">
        <f t="shared" si="12"/>
        <v>4.1361906828703701E-5</v>
      </c>
      <c r="G86">
        <f t="shared" si="13"/>
        <v>1.6965372406995416E-2</v>
      </c>
      <c r="H86">
        <f t="shared" si="14"/>
        <v>1.0069653724069954</v>
      </c>
    </row>
    <row r="87" spans="1:8" x14ac:dyDescent="0.3">
      <c r="A87">
        <f t="shared" si="15"/>
        <v>35</v>
      </c>
      <c r="B87">
        <f t="shared" si="8"/>
        <v>85</v>
      </c>
      <c r="C87">
        <f t="shared" si="9"/>
        <v>84</v>
      </c>
      <c r="D87">
        <f t="shared" si="10"/>
        <v>3.4999999999999996E-2</v>
      </c>
      <c r="E87">
        <f t="shared" si="11"/>
        <v>1.0017515321436201</v>
      </c>
      <c r="F87">
        <f t="shared" si="12"/>
        <v>4.2874999999999985E-5</v>
      </c>
      <c r="G87">
        <f t="shared" si="13"/>
        <v>1.7585996336250749E-2</v>
      </c>
      <c r="H87">
        <f t="shared" si="14"/>
        <v>1.0075859963362508</v>
      </c>
    </row>
    <row r="88" spans="1:8" x14ac:dyDescent="0.3">
      <c r="A88">
        <f t="shared" si="15"/>
        <v>34</v>
      </c>
      <c r="B88">
        <f t="shared" si="8"/>
        <v>86</v>
      </c>
      <c r="C88">
        <f t="shared" si="9"/>
        <v>85</v>
      </c>
      <c r="D88">
        <f t="shared" si="10"/>
        <v>3.5416666666666673E-2</v>
      </c>
      <c r="E88">
        <f t="shared" si="11"/>
        <v>1.001772402184602</v>
      </c>
      <c r="F88">
        <f t="shared" si="12"/>
        <v>4.4424551504629657E-5</v>
      </c>
      <c r="G88">
        <f t="shared" si="13"/>
        <v>1.8221574344023328E-2</v>
      </c>
      <c r="H88">
        <f t="shared" si="14"/>
        <v>1.0082215743440233</v>
      </c>
    </row>
    <row r="89" spans="1:8" x14ac:dyDescent="0.3">
      <c r="A89">
        <f t="shared" si="15"/>
        <v>33</v>
      </c>
      <c r="B89">
        <f t="shared" si="8"/>
        <v>87</v>
      </c>
      <c r="C89">
        <f t="shared" si="9"/>
        <v>86</v>
      </c>
      <c r="D89">
        <f t="shared" si="10"/>
        <v>3.5833333333333335E-2</v>
      </c>
      <c r="E89">
        <f t="shared" si="11"/>
        <v>1.0017932726603809</v>
      </c>
      <c r="F89">
        <f t="shared" si="12"/>
        <v>4.6010995370370371E-5</v>
      </c>
      <c r="G89">
        <f t="shared" si="13"/>
        <v>1.8872284455057349E-2</v>
      </c>
      <c r="H89">
        <f t="shared" si="14"/>
        <v>1.0088722844550573</v>
      </c>
    </row>
    <row r="90" spans="1:8" x14ac:dyDescent="0.3">
      <c r="A90">
        <f t="shared" si="15"/>
        <v>32</v>
      </c>
      <c r="B90">
        <f t="shared" si="8"/>
        <v>88</v>
      </c>
      <c r="C90">
        <f t="shared" si="9"/>
        <v>87</v>
      </c>
      <c r="D90">
        <f t="shared" si="10"/>
        <v>3.6249999999999998E-2</v>
      </c>
      <c r="E90">
        <f t="shared" si="11"/>
        <v>1.0018141435709658</v>
      </c>
      <c r="F90">
        <f t="shared" si="12"/>
        <v>4.7634765624999995E-5</v>
      </c>
      <c r="G90">
        <f t="shared" si="13"/>
        <v>1.9538304694097106E-2</v>
      </c>
      <c r="H90">
        <f t="shared" si="14"/>
        <v>1.0095383046940971</v>
      </c>
    </row>
    <row r="91" spans="1:8" x14ac:dyDescent="0.3">
      <c r="A91">
        <f t="shared" si="15"/>
        <v>31</v>
      </c>
      <c r="B91">
        <f t="shared" si="8"/>
        <v>89</v>
      </c>
      <c r="C91">
        <f t="shared" si="9"/>
        <v>88</v>
      </c>
      <c r="D91">
        <f t="shared" si="10"/>
        <v>3.6666666666666667E-2</v>
      </c>
      <c r="E91">
        <f t="shared" si="11"/>
        <v>1.001835014916366</v>
      </c>
      <c r="F91">
        <f t="shared" si="12"/>
        <v>4.9296296296296299E-5</v>
      </c>
      <c r="G91">
        <f t="shared" si="13"/>
        <v>2.0219813085886846E-2</v>
      </c>
      <c r="H91">
        <f t="shared" si="14"/>
        <v>1.0102198130858868</v>
      </c>
    </row>
    <row r="92" spans="1:8" x14ac:dyDescent="0.3">
      <c r="A92">
        <f t="shared" si="15"/>
        <v>30</v>
      </c>
      <c r="B92">
        <f t="shared" si="8"/>
        <v>90</v>
      </c>
      <c r="C92">
        <f t="shared" si="9"/>
        <v>89</v>
      </c>
      <c r="D92">
        <f t="shared" si="10"/>
        <v>3.7083333333333336E-2</v>
      </c>
      <c r="E92">
        <f t="shared" si="11"/>
        <v>1.0018558866965903</v>
      </c>
      <c r="F92">
        <f t="shared" si="12"/>
        <v>5.0996021412037051E-5</v>
      </c>
      <c r="G92">
        <f t="shared" si="13"/>
        <v>2.0916987655170815E-2</v>
      </c>
      <c r="H92">
        <f t="shared" si="14"/>
        <v>1.0109169876551709</v>
      </c>
    </row>
    <row r="93" spans="1:8" x14ac:dyDescent="0.3">
      <c r="A93">
        <f t="shared" si="15"/>
        <v>29</v>
      </c>
      <c r="B93">
        <f t="shared" si="8"/>
        <v>91</v>
      </c>
      <c r="C93">
        <f t="shared" si="9"/>
        <v>90</v>
      </c>
      <c r="D93">
        <f t="shared" si="10"/>
        <v>3.7500000000000006E-2</v>
      </c>
      <c r="E93">
        <f t="shared" si="11"/>
        <v>1.001876758911648</v>
      </c>
      <c r="F93">
        <f t="shared" si="12"/>
        <v>5.273437500000002E-5</v>
      </c>
      <c r="G93">
        <f t="shared" si="13"/>
        <v>2.1630006426693268E-2</v>
      </c>
      <c r="H93">
        <f t="shared" si="14"/>
        <v>1.0116300064266932</v>
      </c>
    </row>
    <row r="94" spans="1:8" x14ac:dyDescent="0.3">
      <c r="A94">
        <f t="shared" si="15"/>
        <v>28</v>
      </c>
      <c r="B94">
        <f t="shared" si="8"/>
        <v>92</v>
      </c>
      <c r="C94">
        <f t="shared" si="9"/>
        <v>91</v>
      </c>
      <c r="D94">
        <f t="shared" si="10"/>
        <v>3.7916666666666668E-2</v>
      </c>
      <c r="E94">
        <f t="shared" si="11"/>
        <v>1.001897631561548</v>
      </c>
      <c r="F94">
        <f t="shared" si="12"/>
        <v>5.4511791087962966E-5</v>
      </c>
      <c r="G94">
        <f t="shared" si="13"/>
        <v>2.2359047425198446E-2</v>
      </c>
      <c r="H94">
        <f t="shared" si="14"/>
        <v>1.0123590474251984</v>
      </c>
    </row>
    <row r="95" spans="1:8" x14ac:dyDescent="0.3">
      <c r="A95">
        <f t="shared" si="15"/>
        <v>27</v>
      </c>
      <c r="B95">
        <f t="shared" si="8"/>
        <v>93</v>
      </c>
      <c r="C95">
        <f t="shared" si="9"/>
        <v>92</v>
      </c>
      <c r="D95">
        <f t="shared" si="10"/>
        <v>3.8333333333333337E-2</v>
      </c>
      <c r="E95">
        <f t="shared" si="11"/>
        <v>1.0019185046462995</v>
      </c>
      <c r="F95">
        <f t="shared" si="12"/>
        <v>5.632870370370372E-5</v>
      </c>
      <c r="G95">
        <f t="shared" si="13"/>
        <v>2.3104288675430625E-2</v>
      </c>
      <c r="H95">
        <f t="shared" si="14"/>
        <v>1.0131042886754307</v>
      </c>
    </row>
    <row r="96" spans="1:8" x14ac:dyDescent="0.3">
      <c r="A96">
        <f t="shared" si="15"/>
        <v>26</v>
      </c>
      <c r="B96">
        <f t="shared" si="8"/>
        <v>94</v>
      </c>
      <c r="C96">
        <f t="shared" si="9"/>
        <v>93</v>
      </c>
      <c r="D96">
        <f t="shared" si="10"/>
        <v>3.8750000000000007E-2</v>
      </c>
      <c r="E96">
        <f t="shared" si="11"/>
        <v>1.0019393781659114</v>
      </c>
      <c r="F96">
        <f t="shared" si="12"/>
        <v>5.818554687500003E-5</v>
      </c>
      <c r="G96">
        <f t="shared" si="13"/>
        <v>2.3865908202134044E-2</v>
      </c>
      <c r="H96">
        <f t="shared" si="14"/>
        <v>1.013865908202134</v>
      </c>
    </row>
    <row r="97" spans="1:8" x14ac:dyDescent="0.3">
      <c r="A97">
        <f t="shared" si="15"/>
        <v>25</v>
      </c>
      <c r="B97">
        <f t="shared" si="8"/>
        <v>95</v>
      </c>
      <c r="C97">
        <f t="shared" si="9"/>
        <v>94</v>
      </c>
      <c r="D97">
        <f t="shared" si="10"/>
        <v>3.9166666666666669E-2</v>
      </c>
      <c r="E97">
        <f t="shared" si="11"/>
        <v>1.0019602521203927</v>
      </c>
      <c r="F97">
        <f t="shared" si="12"/>
        <v>6.0082754629629643E-5</v>
      </c>
      <c r="G97">
        <f t="shared" si="13"/>
        <v>2.4644084030052946E-2</v>
      </c>
      <c r="H97">
        <f t="shared" si="14"/>
        <v>1.014644084030053</v>
      </c>
    </row>
    <row r="98" spans="1:8" x14ac:dyDescent="0.3">
      <c r="A98">
        <f t="shared" si="15"/>
        <v>24</v>
      </c>
      <c r="B98">
        <f t="shared" si="8"/>
        <v>96</v>
      </c>
      <c r="C98">
        <f t="shared" si="9"/>
        <v>95</v>
      </c>
      <c r="D98">
        <f t="shared" si="10"/>
        <v>3.9583333333333331E-2</v>
      </c>
      <c r="E98">
        <f t="shared" si="11"/>
        <v>1.0019811265097527</v>
      </c>
      <c r="F98">
        <f t="shared" si="12"/>
        <v>6.2020760995370363E-5</v>
      </c>
      <c r="G98">
        <f t="shared" si="13"/>
        <v>2.5438994183931592E-2</v>
      </c>
      <c r="H98">
        <f t="shared" si="14"/>
        <v>1.0154389941839317</v>
      </c>
    </row>
    <row r="99" spans="1:8" x14ac:dyDescent="0.3">
      <c r="A99">
        <f t="shared" si="15"/>
        <v>23</v>
      </c>
      <c r="B99">
        <f t="shared" si="8"/>
        <v>97</v>
      </c>
      <c r="C99">
        <f t="shared" si="9"/>
        <v>96</v>
      </c>
      <c r="D99">
        <f t="shared" si="10"/>
        <v>4.0000000000000008E-2</v>
      </c>
      <c r="E99">
        <f t="shared" si="11"/>
        <v>1.0020020013340003</v>
      </c>
      <c r="F99">
        <f t="shared" si="12"/>
        <v>6.4000000000000038E-5</v>
      </c>
      <c r="G99">
        <f t="shared" si="13"/>
        <v>2.6250816688514266E-2</v>
      </c>
      <c r="H99">
        <f t="shared" si="14"/>
        <v>1.0162508166885142</v>
      </c>
    </row>
    <row r="100" spans="1:8" x14ac:dyDescent="0.3">
      <c r="A100">
        <f t="shared" si="15"/>
        <v>22</v>
      </c>
      <c r="B100">
        <f t="shared" si="8"/>
        <v>98</v>
      </c>
      <c r="C100">
        <f t="shared" si="9"/>
        <v>97</v>
      </c>
      <c r="D100">
        <f t="shared" si="10"/>
        <v>4.041666666666667E-2</v>
      </c>
      <c r="E100">
        <f t="shared" si="11"/>
        <v>1.0020228765931445</v>
      </c>
      <c r="F100">
        <f t="shared" si="12"/>
        <v>6.6020905671296322E-5</v>
      </c>
      <c r="G100">
        <f t="shared" si="13"/>
        <v>2.7079729568545163E-2</v>
      </c>
      <c r="H100">
        <f t="shared" si="14"/>
        <v>1.0170797295685452</v>
      </c>
    </row>
    <row r="101" spans="1:8" x14ac:dyDescent="0.3">
      <c r="A101">
        <f t="shared" si="15"/>
        <v>21</v>
      </c>
      <c r="B101">
        <f t="shared" si="8"/>
        <v>99</v>
      </c>
      <c r="C101">
        <f t="shared" si="9"/>
        <v>98</v>
      </c>
      <c r="D101">
        <f t="shared" si="10"/>
        <v>4.0833333333333333E-2</v>
      </c>
      <c r="E101">
        <f t="shared" si="11"/>
        <v>1.0020437522871948</v>
      </c>
      <c r="F101">
        <f t="shared" si="12"/>
        <v>6.8083912037037031E-5</v>
      </c>
      <c r="G101">
        <f t="shared" si="13"/>
        <v>2.7925910848768561E-2</v>
      </c>
      <c r="H101">
        <f t="shared" si="14"/>
        <v>1.0179259108487686</v>
      </c>
    </row>
    <row r="102" spans="1:8" x14ac:dyDescent="0.3">
      <c r="A102">
        <f t="shared" si="15"/>
        <v>20</v>
      </c>
      <c r="B102">
        <f t="shared" si="8"/>
        <v>100</v>
      </c>
      <c r="C102">
        <f t="shared" si="9"/>
        <v>99</v>
      </c>
      <c r="D102">
        <f t="shared" si="10"/>
        <v>4.1250000000000002E-2</v>
      </c>
      <c r="E102">
        <f t="shared" si="11"/>
        <v>1.0020646284161596</v>
      </c>
      <c r="F102">
        <f t="shared" si="12"/>
        <v>7.0189453125000007E-5</v>
      </c>
      <c r="G102">
        <f t="shared" si="13"/>
        <v>2.8789538553928733E-2</v>
      </c>
      <c r="H102">
        <f t="shared" si="14"/>
        <v>1.0187895385539287</v>
      </c>
    </row>
    <row r="103" spans="1:8" x14ac:dyDescent="0.3">
      <c r="A103">
        <f t="shared" si="15"/>
        <v>19</v>
      </c>
      <c r="B103">
        <f t="shared" si="8"/>
        <v>101</v>
      </c>
      <c r="C103">
        <f t="shared" si="9"/>
        <v>100</v>
      </c>
      <c r="D103">
        <f t="shared" si="10"/>
        <v>4.1666666666666671E-2</v>
      </c>
      <c r="E103">
        <f t="shared" si="11"/>
        <v>1.0020855049800483</v>
      </c>
      <c r="F103">
        <f t="shared" si="12"/>
        <v>7.2337962962962986E-5</v>
      </c>
      <c r="G103">
        <f t="shared" si="13"/>
        <v>2.9670790708769913E-2</v>
      </c>
      <c r="H103">
        <f t="shared" si="14"/>
        <v>1.0196707907087699</v>
      </c>
    </row>
    <row r="104" spans="1:8" x14ac:dyDescent="0.3">
      <c r="A104">
        <f t="shared" si="15"/>
        <v>18</v>
      </c>
      <c r="B104">
        <f t="shared" si="8"/>
        <v>102</v>
      </c>
      <c r="C104">
        <f t="shared" si="9"/>
        <v>101</v>
      </c>
      <c r="D104">
        <f t="shared" si="10"/>
        <v>4.2083333333333334E-2</v>
      </c>
      <c r="E104">
        <f t="shared" si="11"/>
        <v>1.00210638197887</v>
      </c>
      <c r="F104">
        <f t="shared" si="12"/>
        <v>7.4529875578703702E-5</v>
      </c>
      <c r="G104">
        <f t="shared" si="13"/>
        <v>3.056984533803634E-2</v>
      </c>
      <c r="H104">
        <f t="shared" si="14"/>
        <v>1.0205698453380363</v>
      </c>
    </row>
    <row r="105" spans="1:8" x14ac:dyDescent="0.3">
      <c r="A105">
        <f t="shared" si="15"/>
        <v>17</v>
      </c>
      <c r="B105">
        <f t="shared" si="8"/>
        <v>103</v>
      </c>
      <c r="C105">
        <f t="shared" si="9"/>
        <v>102</v>
      </c>
      <c r="D105">
        <f t="shared" si="10"/>
        <v>4.2500000000000003E-2</v>
      </c>
      <c r="E105">
        <f t="shared" si="11"/>
        <v>1.0021272594126338</v>
      </c>
      <c r="F105">
        <f t="shared" si="12"/>
        <v>7.6765625000000024E-5</v>
      </c>
      <c r="G105">
        <f t="shared" si="13"/>
        <v>3.14868804664723E-2</v>
      </c>
      <c r="H105">
        <f t="shared" si="14"/>
        <v>1.0214868804664723</v>
      </c>
    </row>
    <row r="106" spans="1:8" x14ac:dyDescent="0.3">
      <c r="A106">
        <f t="shared" si="15"/>
        <v>16</v>
      </c>
      <c r="B106">
        <f t="shared" si="8"/>
        <v>104</v>
      </c>
      <c r="C106">
        <f t="shared" si="9"/>
        <v>103</v>
      </c>
      <c r="D106">
        <f t="shared" si="10"/>
        <v>4.2916666666666665E-2</v>
      </c>
      <c r="E106">
        <f t="shared" si="11"/>
        <v>1.0021481372813485</v>
      </c>
      <c r="F106">
        <f t="shared" si="12"/>
        <v>7.9045645254629621E-5</v>
      </c>
      <c r="G106">
        <f t="shared" si="13"/>
        <v>3.242207411882201E-2</v>
      </c>
      <c r="H106">
        <f t="shared" si="14"/>
        <v>1.0224220741188219</v>
      </c>
    </row>
    <row r="107" spans="1:8" x14ac:dyDescent="0.3">
      <c r="A107">
        <f t="shared" si="15"/>
        <v>15</v>
      </c>
      <c r="B107">
        <f t="shared" si="8"/>
        <v>105</v>
      </c>
      <c r="C107">
        <f t="shared" si="9"/>
        <v>104</v>
      </c>
      <c r="D107">
        <f t="shared" si="10"/>
        <v>4.3333333333333335E-2</v>
      </c>
      <c r="E107">
        <f t="shared" si="11"/>
        <v>1.0021690155850236</v>
      </c>
      <c r="F107">
        <f t="shared" si="12"/>
        <v>8.1370370370370375E-5</v>
      </c>
      <c r="G107">
        <f t="shared" si="13"/>
        <v>3.3375604319829749E-2</v>
      </c>
      <c r="H107">
        <f t="shared" si="14"/>
        <v>1.0233756043198297</v>
      </c>
    </row>
    <row r="108" spans="1:8" x14ac:dyDescent="0.3">
      <c r="A108">
        <f t="shared" si="15"/>
        <v>14</v>
      </c>
      <c r="B108">
        <f t="shared" si="8"/>
        <v>106</v>
      </c>
      <c r="C108">
        <f t="shared" si="9"/>
        <v>105</v>
      </c>
      <c r="D108">
        <f t="shared" si="10"/>
        <v>4.3750000000000004E-2</v>
      </c>
      <c r="E108">
        <f t="shared" si="11"/>
        <v>1.0021898943236678</v>
      </c>
      <c r="F108">
        <f t="shared" si="12"/>
        <v>8.374023437500002E-5</v>
      </c>
      <c r="G108">
        <f t="shared" si="13"/>
        <v>3.434764909423977E-2</v>
      </c>
      <c r="H108">
        <f t="shared" si="14"/>
        <v>1.0243476490942398</v>
      </c>
    </row>
    <row r="109" spans="1:8" x14ac:dyDescent="0.3">
      <c r="A109">
        <f t="shared" si="15"/>
        <v>13</v>
      </c>
      <c r="B109">
        <f t="shared" si="8"/>
        <v>107</v>
      </c>
      <c r="C109">
        <f t="shared" si="9"/>
        <v>106</v>
      </c>
      <c r="D109">
        <f t="shared" si="10"/>
        <v>4.4166666666666667E-2</v>
      </c>
      <c r="E109">
        <f t="shared" si="11"/>
        <v>1.00221077349729</v>
      </c>
      <c r="F109">
        <f t="shared" si="12"/>
        <v>8.6155671296296292E-5</v>
      </c>
      <c r="G109">
        <f t="shared" si="13"/>
        <v>3.5338386466796295E-2</v>
      </c>
      <c r="H109">
        <f t="shared" si="14"/>
        <v>1.0253383864667962</v>
      </c>
    </row>
    <row r="110" spans="1:8" x14ac:dyDescent="0.3">
      <c r="A110">
        <f t="shared" si="15"/>
        <v>12</v>
      </c>
      <c r="B110">
        <f t="shared" si="8"/>
        <v>108</v>
      </c>
      <c r="C110">
        <f t="shared" si="9"/>
        <v>107</v>
      </c>
      <c r="D110">
        <f t="shared" si="10"/>
        <v>4.4583333333333336E-2</v>
      </c>
      <c r="E110">
        <f t="shared" si="11"/>
        <v>1.0022316531058997</v>
      </c>
      <c r="F110">
        <f t="shared" si="12"/>
        <v>8.8617115162037061E-5</v>
      </c>
      <c r="G110">
        <f t="shared" si="13"/>
        <v>3.634799446224362E-2</v>
      </c>
      <c r="H110">
        <f t="shared" si="14"/>
        <v>1.0263479944622436</v>
      </c>
    </row>
    <row r="111" spans="1:8" x14ac:dyDescent="0.3">
      <c r="A111">
        <f t="shared" si="15"/>
        <v>11</v>
      </c>
      <c r="B111">
        <f t="shared" si="8"/>
        <v>109</v>
      </c>
      <c r="C111">
        <f t="shared" si="9"/>
        <v>108</v>
      </c>
      <c r="D111">
        <f t="shared" si="10"/>
        <v>4.5000000000000005E-2</v>
      </c>
      <c r="E111">
        <f t="shared" si="11"/>
        <v>1.0022525331495058</v>
      </c>
      <c r="F111">
        <f t="shared" si="12"/>
        <v>9.1125000000000019E-5</v>
      </c>
      <c r="G111">
        <f t="shared" si="13"/>
        <v>3.737665110532596E-2</v>
      </c>
      <c r="H111">
        <f t="shared" si="14"/>
        <v>1.0273766511053259</v>
      </c>
    </row>
    <row r="112" spans="1:8" x14ac:dyDescent="0.3">
      <c r="A112">
        <f t="shared" si="15"/>
        <v>10</v>
      </c>
      <c r="B112">
        <f t="shared" si="8"/>
        <v>110</v>
      </c>
      <c r="C112">
        <f t="shared" si="9"/>
        <v>109</v>
      </c>
      <c r="D112">
        <f t="shared" si="10"/>
        <v>4.5416666666666668E-2</v>
      </c>
      <c r="E112">
        <f t="shared" si="11"/>
        <v>1.0022734136281173</v>
      </c>
      <c r="F112">
        <f t="shared" si="12"/>
        <v>9.3679759837962957E-5</v>
      </c>
      <c r="G112">
        <f t="shared" si="13"/>
        <v>3.8424534420787575E-2</v>
      </c>
      <c r="H112">
        <f t="shared" si="14"/>
        <v>1.0284245344207876</v>
      </c>
    </row>
    <row r="113" spans="1:8" x14ac:dyDescent="0.3">
      <c r="A113">
        <f t="shared" si="15"/>
        <v>9</v>
      </c>
      <c r="B113">
        <f t="shared" si="8"/>
        <v>111</v>
      </c>
      <c r="C113">
        <f t="shared" si="9"/>
        <v>110</v>
      </c>
      <c r="D113">
        <f t="shared" si="10"/>
        <v>4.5833333333333337E-2</v>
      </c>
      <c r="E113">
        <f t="shared" si="11"/>
        <v>1.0022942945417435</v>
      </c>
      <c r="F113">
        <f t="shared" si="12"/>
        <v>9.6281828703703731E-5</v>
      </c>
      <c r="G113">
        <f t="shared" si="13"/>
        <v>3.949182243337275E-2</v>
      </c>
      <c r="H113">
        <f t="shared" si="14"/>
        <v>1.0294918224333727</v>
      </c>
    </row>
    <row r="114" spans="1:8" x14ac:dyDescent="0.3">
      <c r="A114">
        <f t="shared" si="15"/>
        <v>8</v>
      </c>
      <c r="B114">
        <f t="shared" si="8"/>
        <v>112</v>
      </c>
      <c r="C114">
        <f t="shared" si="9"/>
        <v>111</v>
      </c>
      <c r="D114">
        <f t="shared" si="10"/>
        <v>4.6250000000000006E-2</v>
      </c>
      <c r="E114">
        <f t="shared" si="11"/>
        <v>1.002315175890393</v>
      </c>
      <c r="F114">
        <f t="shared" si="12"/>
        <v>9.8931640625000048E-5</v>
      </c>
      <c r="G114">
        <f t="shared" si="13"/>
        <v>4.0578693167825711E-2</v>
      </c>
      <c r="H114">
        <f t="shared" si="14"/>
        <v>1.0305786931678258</v>
      </c>
    </row>
    <row r="115" spans="1:8" x14ac:dyDescent="0.3">
      <c r="A115">
        <f t="shared" si="15"/>
        <v>7</v>
      </c>
      <c r="B115">
        <f t="shared" si="8"/>
        <v>113</v>
      </c>
      <c r="C115">
        <f t="shared" si="9"/>
        <v>112</v>
      </c>
      <c r="D115">
        <f t="shared" si="10"/>
        <v>4.6666666666666669E-2</v>
      </c>
      <c r="E115">
        <f t="shared" si="11"/>
        <v>1.0023360576740752</v>
      </c>
      <c r="F115">
        <f t="shared" si="12"/>
        <v>1.0162962962962964E-4</v>
      </c>
      <c r="G115">
        <f t="shared" si="13"/>
        <v>4.1685324648890687E-2</v>
      </c>
      <c r="H115">
        <f t="shared" si="14"/>
        <v>1.0316853246488906</v>
      </c>
    </row>
    <row r="116" spans="1:8" x14ac:dyDescent="0.3">
      <c r="A116">
        <f t="shared" si="15"/>
        <v>6</v>
      </c>
      <c r="B116">
        <f t="shared" si="8"/>
        <v>114</v>
      </c>
      <c r="C116">
        <f t="shared" si="9"/>
        <v>113</v>
      </c>
      <c r="D116">
        <f t="shared" si="10"/>
        <v>4.7083333333333338E-2</v>
      </c>
      <c r="E116">
        <f t="shared" si="11"/>
        <v>1.0023569398927992</v>
      </c>
      <c r="F116">
        <f t="shared" si="12"/>
        <v>1.043762297453704E-4</v>
      </c>
      <c r="G116">
        <f t="shared" si="13"/>
        <v>4.281189490131198E-2</v>
      </c>
      <c r="H116">
        <f t="shared" si="14"/>
        <v>1.0328118949013119</v>
      </c>
    </row>
    <row r="117" spans="1:8" x14ac:dyDescent="0.3">
      <c r="A117">
        <f t="shared" si="15"/>
        <v>5</v>
      </c>
      <c r="B117">
        <f t="shared" si="8"/>
        <v>115</v>
      </c>
      <c r="C117">
        <f t="shared" si="9"/>
        <v>114</v>
      </c>
      <c r="D117">
        <f t="shared" si="10"/>
        <v>4.7500000000000001E-2</v>
      </c>
      <c r="E117">
        <f t="shared" si="11"/>
        <v>1.0023778225465738</v>
      </c>
      <c r="F117">
        <f t="shared" si="12"/>
        <v>1.0717187500000001E-4</v>
      </c>
      <c r="G117">
        <f t="shared" si="13"/>
        <v>4.3958581949833798E-2</v>
      </c>
      <c r="H117">
        <f t="shared" si="14"/>
        <v>1.0339585819498338</v>
      </c>
    </row>
    <row r="118" spans="1:8" x14ac:dyDescent="0.3">
      <c r="A118">
        <f t="shared" si="15"/>
        <v>4</v>
      </c>
      <c r="B118">
        <f t="shared" si="8"/>
        <v>116</v>
      </c>
      <c r="C118">
        <f t="shared" si="9"/>
        <v>115</v>
      </c>
      <c r="D118">
        <f t="shared" si="10"/>
        <v>4.791666666666667E-2</v>
      </c>
      <c r="E118">
        <f t="shared" si="11"/>
        <v>1.0023987056354082</v>
      </c>
      <c r="F118">
        <f t="shared" si="12"/>
        <v>1.1001699942129632E-4</v>
      </c>
      <c r="G118">
        <f t="shared" si="13"/>
        <v>4.5125563819200437E-2</v>
      </c>
      <c r="H118">
        <f t="shared" si="14"/>
        <v>1.0351255638192005</v>
      </c>
    </row>
    <row r="119" spans="1:8" x14ac:dyDescent="0.3">
      <c r="A119">
        <f t="shared" si="15"/>
        <v>3</v>
      </c>
      <c r="B119">
        <f t="shared" si="8"/>
        <v>117</v>
      </c>
      <c r="C119">
        <f t="shared" si="9"/>
        <v>116</v>
      </c>
      <c r="D119">
        <f t="shared" si="10"/>
        <v>4.8333333333333339E-2</v>
      </c>
      <c r="E119">
        <f t="shared" si="11"/>
        <v>1.0024195891593115</v>
      </c>
      <c r="F119">
        <f t="shared" si="12"/>
        <v>1.1291203703703709E-4</v>
      </c>
      <c r="G119">
        <f t="shared" si="13"/>
        <v>4.6313018534156127E-2</v>
      </c>
      <c r="H119">
        <f t="shared" si="14"/>
        <v>1.036313018534156</v>
      </c>
    </row>
    <row r="120" spans="1:8" x14ac:dyDescent="0.3">
      <c r="A120">
        <f t="shared" si="15"/>
        <v>2</v>
      </c>
      <c r="B120">
        <f t="shared" si="8"/>
        <v>118</v>
      </c>
      <c r="C120">
        <f t="shared" si="9"/>
        <v>117</v>
      </c>
      <c r="D120">
        <f t="shared" si="10"/>
        <v>4.8750000000000002E-2</v>
      </c>
      <c r="E120">
        <f t="shared" si="11"/>
        <v>1.0024404731182928</v>
      </c>
      <c r="F120">
        <f t="shared" si="12"/>
        <v>1.1585742187500001E-4</v>
      </c>
      <c r="G120">
        <f t="shared" si="13"/>
        <v>4.7521124119445091E-2</v>
      </c>
      <c r="H120">
        <f t="shared" si="14"/>
        <v>1.0375211241194451</v>
      </c>
    </row>
    <row r="121" spans="1:8" x14ac:dyDescent="0.3">
      <c r="A121">
        <f t="shared" si="15"/>
        <v>1</v>
      </c>
      <c r="B121">
        <f t="shared" si="8"/>
        <v>119</v>
      </c>
      <c r="C121">
        <f t="shared" si="9"/>
        <v>118</v>
      </c>
      <c r="D121">
        <f t="shared" si="10"/>
        <v>4.9166666666666664E-2</v>
      </c>
      <c r="E121">
        <f t="shared" si="11"/>
        <v>1.0024613575123611</v>
      </c>
      <c r="F121">
        <f t="shared" si="12"/>
        <v>1.1885358796296295E-4</v>
      </c>
      <c r="G121">
        <f t="shared" si="13"/>
        <v>4.875005859981163E-2</v>
      </c>
      <c r="H121">
        <f t="shared" si="14"/>
        <v>1.0387500585998115</v>
      </c>
    </row>
    <row r="122" spans="1:8" x14ac:dyDescent="0.3">
      <c r="A122">
        <f>A121-1</f>
        <v>0</v>
      </c>
      <c r="B122">
        <f t="shared" si="8"/>
        <v>120</v>
      </c>
      <c r="C122">
        <f t="shared" si="9"/>
        <v>119</v>
      </c>
      <c r="D122">
        <f>C122/$T$24*$U$24</f>
        <v>4.958333333333334E-2</v>
      </c>
      <c r="E122">
        <f t="shared" si="11"/>
        <v>1.0024822423415256</v>
      </c>
      <c r="F122">
        <f>D122^3</f>
        <v>1.2190096932870375E-4</v>
      </c>
      <c r="G122">
        <f t="shared" si="13"/>
        <v>0.05</v>
      </c>
      <c r="H122">
        <f t="shared" si="14"/>
        <v>1.04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B8F5-2A4D-4F30-8C1E-F199D7FF8646}">
  <dimension ref="A1:X482"/>
  <sheetViews>
    <sheetView topLeftCell="D1" workbookViewId="0">
      <selection activeCell="G2" sqref="G2"/>
    </sheetView>
  </sheetViews>
  <sheetFormatPr defaultRowHeight="14.4" x14ac:dyDescent="0.3"/>
  <cols>
    <col min="1" max="1" width="22" bestFit="1" customWidth="1"/>
    <col min="2" max="2" width="16.77734375" bestFit="1" customWidth="1"/>
    <col min="3" max="3" width="14.77734375" bestFit="1" customWidth="1"/>
    <col min="4" max="4" width="20.109375" bestFit="1" customWidth="1"/>
    <col min="5" max="5" width="19.6640625" bestFit="1" customWidth="1"/>
    <col min="6" max="6" width="21.77734375" bestFit="1" customWidth="1"/>
    <col min="7" max="7" width="24.109375" bestFit="1" customWidth="1"/>
    <col min="21" max="21" width="16.5546875" bestFit="1" customWidth="1"/>
  </cols>
  <sheetData>
    <row r="1" spans="1:7" x14ac:dyDescent="0.3">
      <c r="A1" s="5" t="s">
        <v>21</v>
      </c>
      <c r="B1" s="5" t="s">
        <v>22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</row>
    <row r="2" spans="1:7" x14ac:dyDescent="0.3">
      <c r="A2">
        <v>0</v>
      </c>
      <c r="B2">
        <f>$U$28-A2</f>
        <v>480</v>
      </c>
      <c r="C2">
        <f>B2/$U$28</f>
        <v>1</v>
      </c>
      <c r="D2">
        <f>EXP($V$28*C2)</f>
        <v>1.0512710963760241</v>
      </c>
      <c r="E2">
        <f>($V$28*B2/$U$28)^3</f>
        <v>1.2500000000000003E-4</v>
      </c>
      <c r="F2">
        <f>$W$28*E2</f>
        <v>0.05</v>
      </c>
      <c r="G2">
        <f>F2+$X$28</f>
        <v>1.0499000000000001</v>
      </c>
    </row>
    <row r="3" spans="1:7" x14ac:dyDescent="0.3">
      <c r="A3">
        <f>A2+1</f>
        <v>1</v>
      </c>
      <c r="B3">
        <f t="shared" ref="B3:B66" si="0">$U$28-A3</f>
        <v>479</v>
      </c>
      <c r="C3">
        <f t="shared" ref="C3:C66" si="1">B3/$U$28</f>
        <v>0.99791666666666667</v>
      </c>
      <c r="D3">
        <f t="shared" ref="D3:D66" si="2">EXP($V$28*C3)</f>
        <v>1.0511615946734643</v>
      </c>
      <c r="E3">
        <f t="shared" ref="E3:E66" si="3">($V$28*B3/$U$28)^3</f>
        <v>1.2422037647388606E-4</v>
      </c>
      <c r="F3">
        <f t="shared" ref="F3:F66" si="4">$W$28*E3</f>
        <v>4.9688150589554413E-2</v>
      </c>
      <c r="G3">
        <f t="shared" ref="G3:G66" si="5">F3+$X$28</f>
        <v>1.0495881505895543</v>
      </c>
    </row>
    <row r="4" spans="1:7" x14ac:dyDescent="0.3">
      <c r="A4">
        <f t="shared" ref="A4:A67" si="6">A3+1</f>
        <v>2</v>
      </c>
      <c r="B4">
        <f t="shared" si="0"/>
        <v>478</v>
      </c>
      <c r="C4">
        <f t="shared" si="1"/>
        <v>0.99583333333333335</v>
      </c>
      <c r="D4">
        <f t="shared" si="2"/>
        <v>1.0510521043767378</v>
      </c>
      <c r="E4">
        <f t="shared" si="3"/>
        <v>1.2344400137442133E-4</v>
      </c>
      <c r="F4">
        <f t="shared" si="4"/>
        <v>4.937760054976853E-2</v>
      </c>
      <c r="G4">
        <f t="shared" si="5"/>
        <v>1.0492776005497686</v>
      </c>
    </row>
    <row r="5" spans="1:7" x14ac:dyDescent="0.3">
      <c r="A5">
        <f t="shared" si="6"/>
        <v>3</v>
      </c>
      <c r="B5">
        <f t="shared" si="0"/>
        <v>477</v>
      </c>
      <c r="C5">
        <f t="shared" si="1"/>
        <v>0.99375000000000002</v>
      </c>
      <c r="D5">
        <f t="shared" si="2"/>
        <v>1.0509426254846563</v>
      </c>
      <c r="E5">
        <f t="shared" si="3"/>
        <v>1.226708679199219E-4</v>
      </c>
      <c r="F5">
        <f t="shared" si="4"/>
        <v>4.9068347167968755E-2</v>
      </c>
      <c r="G5">
        <f t="shared" si="5"/>
        <v>1.0489683471679687</v>
      </c>
    </row>
    <row r="6" spans="1:7" x14ac:dyDescent="0.3">
      <c r="A6">
        <f t="shared" si="6"/>
        <v>4</v>
      </c>
      <c r="B6">
        <f t="shared" si="0"/>
        <v>476</v>
      </c>
      <c r="C6">
        <f t="shared" si="1"/>
        <v>0.9916666666666667</v>
      </c>
      <c r="D6">
        <f t="shared" si="2"/>
        <v>1.0508331579960324</v>
      </c>
      <c r="E6">
        <f t="shared" si="3"/>
        <v>1.2190096932870371E-4</v>
      </c>
      <c r="F6">
        <f t="shared" si="4"/>
        <v>4.8760387731481475E-2</v>
      </c>
      <c r="G6">
        <f t="shared" si="5"/>
        <v>1.0486603877314815</v>
      </c>
    </row>
    <row r="7" spans="1:7" x14ac:dyDescent="0.3">
      <c r="A7">
        <f t="shared" si="6"/>
        <v>5</v>
      </c>
      <c r="B7">
        <f t="shared" si="0"/>
        <v>475</v>
      </c>
      <c r="C7">
        <f t="shared" si="1"/>
        <v>0.98958333333333337</v>
      </c>
      <c r="D7">
        <f t="shared" si="2"/>
        <v>1.050723701909678</v>
      </c>
      <c r="E7">
        <f t="shared" si="3"/>
        <v>1.2113429881908274E-4</v>
      </c>
      <c r="F7">
        <f t="shared" si="4"/>
        <v>4.8453719527633089E-2</v>
      </c>
      <c r="G7">
        <f t="shared" si="5"/>
        <v>1.0483537195276331</v>
      </c>
    </row>
    <row r="8" spans="1:7" x14ac:dyDescent="0.3">
      <c r="A8">
        <f t="shared" si="6"/>
        <v>6</v>
      </c>
      <c r="B8">
        <f t="shared" si="0"/>
        <v>474</v>
      </c>
      <c r="C8">
        <f t="shared" si="1"/>
        <v>0.98750000000000004</v>
      </c>
      <c r="D8">
        <f t="shared" si="2"/>
        <v>1.0506142572244055</v>
      </c>
      <c r="E8">
        <f t="shared" si="3"/>
        <v>1.2037084960937507E-4</v>
      </c>
      <c r="F8">
        <f t="shared" si="4"/>
        <v>4.814833984375002E-2</v>
      </c>
      <c r="G8">
        <f t="shared" si="5"/>
        <v>1.0480483398437501</v>
      </c>
    </row>
    <row r="9" spans="1:7" x14ac:dyDescent="0.3">
      <c r="A9">
        <f t="shared" si="6"/>
        <v>7</v>
      </c>
      <c r="B9">
        <f t="shared" si="0"/>
        <v>473</v>
      </c>
      <c r="C9">
        <f t="shared" si="1"/>
        <v>0.98541666666666672</v>
      </c>
      <c r="D9">
        <f t="shared" si="2"/>
        <v>1.0505048239390271</v>
      </c>
      <c r="E9">
        <f t="shared" si="3"/>
        <v>1.1961061491789647E-4</v>
      </c>
      <c r="F9">
        <f t="shared" si="4"/>
        <v>4.7844245967158583E-2</v>
      </c>
      <c r="G9">
        <f t="shared" si="5"/>
        <v>1.0477442459671586</v>
      </c>
    </row>
    <row r="10" spans="1:7" x14ac:dyDescent="0.3">
      <c r="A10">
        <f t="shared" si="6"/>
        <v>8</v>
      </c>
      <c r="B10">
        <f t="shared" si="0"/>
        <v>472</v>
      </c>
      <c r="C10">
        <f t="shared" si="1"/>
        <v>0.98333333333333328</v>
      </c>
      <c r="D10">
        <f t="shared" si="2"/>
        <v>1.0503954020523556</v>
      </c>
      <c r="E10">
        <f t="shared" si="3"/>
        <v>1.1885358796296299E-4</v>
      </c>
      <c r="F10">
        <f t="shared" si="4"/>
        <v>4.7541435185185194E-2</v>
      </c>
      <c r="G10">
        <f t="shared" si="5"/>
        <v>1.0474414351851853</v>
      </c>
    </row>
    <row r="11" spans="1:7" x14ac:dyDescent="0.3">
      <c r="A11">
        <f t="shared" si="6"/>
        <v>9</v>
      </c>
      <c r="B11">
        <f t="shared" si="0"/>
        <v>471</v>
      </c>
      <c r="C11">
        <f t="shared" si="1"/>
        <v>0.98124999999999996</v>
      </c>
      <c r="D11">
        <f t="shared" si="2"/>
        <v>1.0502859915632037</v>
      </c>
      <c r="E11">
        <f t="shared" si="3"/>
        <v>1.1809976196289063E-4</v>
      </c>
      <c r="F11">
        <f t="shared" si="4"/>
        <v>4.7239904785156245E-2</v>
      </c>
      <c r="G11">
        <f t="shared" si="5"/>
        <v>1.0471399047851562</v>
      </c>
    </row>
    <row r="12" spans="1:7" x14ac:dyDescent="0.3">
      <c r="A12">
        <f t="shared" si="6"/>
        <v>10</v>
      </c>
      <c r="B12">
        <f t="shared" si="0"/>
        <v>470</v>
      </c>
      <c r="C12">
        <f t="shared" si="1"/>
        <v>0.97916666666666663</v>
      </c>
      <c r="D12">
        <f t="shared" si="2"/>
        <v>1.0501765924703843</v>
      </c>
      <c r="E12">
        <f t="shared" si="3"/>
        <v>1.1734913013599537E-4</v>
      </c>
      <c r="F12">
        <f t="shared" si="4"/>
        <v>4.6939652054398137E-2</v>
      </c>
      <c r="G12">
        <f t="shared" si="5"/>
        <v>1.0468396520543981</v>
      </c>
    </row>
    <row r="13" spans="1:7" x14ac:dyDescent="0.3">
      <c r="A13">
        <f t="shared" si="6"/>
        <v>11</v>
      </c>
      <c r="B13">
        <f t="shared" si="0"/>
        <v>469</v>
      </c>
      <c r="C13">
        <f t="shared" si="1"/>
        <v>0.9770833333333333</v>
      </c>
      <c r="D13">
        <f t="shared" si="2"/>
        <v>1.0500672047727102</v>
      </c>
      <c r="E13">
        <f t="shared" si="3"/>
        <v>1.1660168570059321E-4</v>
      </c>
      <c r="F13">
        <f t="shared" si="4"/>
        <v>4.6640674280237278E-2</v>
      </c>
      <c r="G13">
        <f t="shared" si="5"/>
        <v>1.0465406742802372</v>
      </c>
    </row>
    <row r="14" spans="1:7" x14ac:dyDescent="0.3">
      <c r="A14">
        <f t="shared" si="6"/>
        <v>12</v>
      </c>
      <c r="B14">
        <f t="shared" si="0"/>
        <v>468</v>
      </c>
      <c r="C14">
        <f t="shared" si="1"/>
        <v>0.97499999999999998</v>
      </c>
      <c r="D14">
        <f t="shared" si="2"/>
        <v>1.0499578284689943</v>
      </c>
      <c r="E14">
        <f t="shared" si="3"/>
        <v>1.1585742187500001E-4</v>
      </c>
      <c r="F14">
        <f t="shared" si="4"/>
        <v>4.6342968749999998E-2</v>
      </c>
      <c r="G14">
        <f t="shared" si="5"/>
        <v>1.0462429687500001</v>
      </c>
    </row>
    <row r="15" spans="1:7" x14ac:dyDescent="0.3">
      <c r="A15">
        <f t="shared" si="6"/>
        <v>13</v>
      </c>
      <c r="B15">
        <f t="shared" si="0"/>
        <v>467</v>
      </c>
      <c r="C15">
        <f t="shared" si="1"/>
        <v>0.97291666666666665</v>
      </c>
      <c r="D15">
        <f t="shared" si="2"/>
        <v>1.0498484635580501</v>
      </c>
      <c r="E15">
        <f t="shared" si="3"/>
        <v>1.1511633187753187E-4</v>
      </c>
      <c r="F15">
        <f t="shared" si="4"/>
        <v>4.6046532751012739E-2</v>
      </c>
      <c r="G15">
        <f t="shared" si="5"/>
        <v>1.0459465327510127</v>
      </c>
    </row>
    <row r="16" spans="1:7" x14ac:dyDescent="0.3">
      <c r="A16">
        <f t="shared" si="6"/>
        <v>14</v>
      </c>
      <c r="B16">
        <f t="shared" si="0"/>
        <v>466</v>
      </c>
      <c r="C16">
        <f t="shared" si="1"/>
        <v>0.97083333333333333</v>
      </c>
      <c r="D16">
        <f t="shared" si="2"/>
        <v>1.0497391100386908</v>
      </c>
      <c r="E16">
        <f t="shared" si="3"/>
        <v>1.1437840892650466E-4</v>
      </c>
      <c r="F16">
        <f t="shared" si="4"/>
        <v>4.5751363570601861E-2</v>
      </c>
      <c r="G16">
        <f t="shared" si="5"/>
        <v>1.045651363570602</v>
      </c>
    </row>
    <row r="17" spans="1:24" x14ac:dyDescent="0.3">
      <c r="A17">
        <f t="shared" si="6"/>
        <v>15</v>
      </c>
      <c r="B17">
        <f t="shared" si="0"/>
        <v>465</v>
      </c>
      <c r="C17">
        <f t="shared" si="1"/>
        <v>0.96875</v>
      </c>
      <c r="D17">
        <f t="shared" si="2"/>
        <v>1.0496297679097299</v>
      </c>
      <c r="E17">
        <f t="shared" si="3"/>
        <v>1.1364364624023439E-4</v>
      </c>
      <c r="F17">
        <f t="shared" si="4"/>
        <v>4.5457458496093749E-2</v>
      </c>
      <c r="G17">
        <f t="shared" si="5"/>
        <v>1.0453574584960938</v>
      </c>
    </row>
    <row r="18" spans="1:24" x14ac:dyDescent="0.3">
      <c r="A18">
        <f t="shared" si="6"/>
        <v>16</v>
      </c>
      <c r="B18">
        <f t="shared" si="0"/>
        <v>464</v>
      </c>
      <c r="C18">
        <f t="shared" si="1"/>
        <v>0.96666666666666667</v>
      </c>
      <c r="D18">
        <f t="shared" si="2"/>
        <v>1.0495204371699809</v>
      </c>
      <c r="E18">
        <f t="shared" si="3"/>
        <v>1.1291203703703709E-4</v>
      </c>
      <c r="F18">
        <f t="shared" si="4"/>
        <v>4.5164814814814824E-2</v>
      </c>
      <c r="G18">
        <f t="shared" si="5"/>
        <v>1.0450648148148147</v>
      </c>
    </row>
    <row r="19" spans="1:24" x14ac:dyDescent="0.3">
      <c r="A19">
        <f t="shared" si="6"/>
        <v>17</v>
      </c>
      <c r="B19">
        <f t="shared" si="0"/>
        <v>463</v>
      </c>
      <c r="C19">
        <f t="shared" si="1"/>
        <v>0.96458333333333335</v>
      </c>
      <c r="D19">
        <f t="shared" si="2"/>
        <v>1.0494111178182575</v>
      </c>
      <c r="E19">
        <f t="shared" si="3"/>
        <v>1.121835745352286E-4</v>
      </c>
      <c r="F19">
        <f t="shared" si="4"/>
        <v>4.4873429814091433E-2</v>
      </c>
      <c r="G19">
        <f t="shared" si="5"/>
        <v>1.0447734298140914</v>
      </c>
    </row>
    <row r="20" spans="1:24" x14ac:dyDescent="0.3">
      <c r="A20">
        <f t="shared" si="6"/>
        <v>18</v>
      </c>
      <c r="B20">
        <f t="shared" si="0"/>
        <v>462</v>
      </c>
      <c r="C20">
        <f t="shared" si="1"/>
        <v>0.96250000000000002</v>
      </c>
      <c r="D20">
        <f t="shared" si="2"/>
        <v>1.0493018098533733</v>
      </c>
      <c r="E20">
        <f t="shared" si="3"/>
        <v>1.1145825195312501E-4</v>
      </c>
      <c r="F20">
        <f t="shared" si="4"/>
        <v>4.4583300781249995E-2</v>
      </c>
      <c r="G20">
        <f t="shared" si="5"/>
        <v>1.04448330078125</v>
      </c>
    </row>
    <row r="21" spans="1:24" x14ac:dyDescent="0.3">
      <c r="A21">
        <f t="shared" si="6"/>
        <v>19</v>
      </c>
      <c r="B21">
        <f t="shared" si="0"/>
        <v>461</v>
      </c>
      <c r="C21">
        <f t="shared" si="1"/>
        <v>0.9604166666666667</v>
      </c>
      <c r="D21">
        <f t="shared" si="2"/>
        <v>1.0491925132741426</v>
      </c>
      <c r="E21">
        <f t="shared" si="3"/>
        <v>1.1073606250904223E-4</v>
      </c>
      <c r="F21">
        <f t="shared" si="4"/>
        <v>4.4294425003616883E-2</v>
      </c>
      <c r="G21">
        <f t="shared" si="5"/>
        <v>1.0441944250036168</v>
      </c>
    </row>
    <row r="22" spans="1:24" x14ac:dyDescent="0.3">
      <c r="A22">
        <f>A21+1</f>
        <v>20</v>
      </c>
      <c r="B22">
        <f t="shared" si="0"/>
        <v>460</v>
      </c>
      <c r="C22">
        <f t="shared" si="1"/>
        <v>0.95833333333333337</v>
      </c>
      <c r="D22">
        <f t="shared" si="2"/>
        <v>1.0490832280793794</v>
      </c>
      <c r="E22">
        <f t="shared" si="3"/>
        <v>1.1001699942129632E-4</v>
      </c>
      <c r="F22">
        <f t="shared" si="4"/>
        <v>4.4006799768518519E-2</v>
      </c>
      <c r="G22">
        <f t="shared" si="5"/>
        <v>1.0439067997685185</v>
      </c>
    </row>
    <row r="23" spans="1:24" x14ac:dyDescent="0.3">
      <c r="A23">
        <f t="shared" si="6"/>
        <v>21</v>
      </c>
      <c r="B23">
        <f t="shared" si="0"/>
        <v>459</v>
      </c>
      <c r="C23">
        <f t="shared" si="1"/>
        <v>0.95625000000000004</v>
      </c>
      <c r="D23">
        <f t="shared" si="2"/>
        <v>1.0489739542678975</v>
      </c>
      <c r="E23">
        <f t="shared" si="3"/>
        <v>1.0930105590820319E-4</v>
      </c>
      <c r="F23">
        <f t="shared" si="4"/>
        <v>4.3720422363281268E-2</v>
      </c>
      <c r="G23">
        <f t="shared" si="5"/>
        <v>1.0436204223632812</v>
      </c>
    </row>
    <row r="24" spans="1:24" x14ac:dyDescent="0.3">
      <c r="A24">
        <f t="shared" si="6"/>
        <v>22</v>
      </c>
      <c r="B24">
        <f t="shared" si="0"/>
        <v>458</v>
      </c>
      <c r="C24">
        <f t="shared" si="1"/>
        <v>0.95416666666666672</v>
      </c>
      <c r="D24">
        <f t="shared" si="2"/>
        <v>1.0488646918385116</v>
      </c>
      <c r="E24">
        <f t="shared" si="3"/>
        <v>1.0858822518807875E-4</v>
      </c>
      <c r="F24">
        <f t="shared" si="4"/>
        <v>4.3435290075231496E-2</v>
      </c>
      <c r="G24">
        <f t="shared" si="5"/>
        <v>1.0433352900752315</v>
      </c>
    </row>
    <row r="25" spans="1:24" x14ac:dyDescent="0.3">
      <c r="A25">
        <f t="shared" si="6"/>
        <v>23</v>
      </c>
      <c r="B25">
        <f t="shared" si="0"/>
        <v>457</v>
      </c>
      <c r="C25">
        <f t="shared" si="1"/>
        <v>0.95208333333333328</v>
      </c>
      <c r="D25">
        <f t="shared" si="2"/>
        <v>1.0487554407900359</v>
      </c>
      <c r="E25">
        <f t="shared" si="3"/>
        <v>1.0787850047923902E-4</v>
      </c>
      <c r="F25">
        <f t="shared" si="4"/>
        <v>4.3151400191695603E-2</v>
      </c>
      <c r="G25">
        <f t="shared" si="5"/>
        <v>1.0430514001916955</v>
      </c>
    </row>
    <row r="26" spans="1:24" x14ac:dyDescent="0.3">
      <c r="A26">
        <f t="shared" si="6"/>
        <v>24</v>
      </c>
      <c r="B26">
        <f t="shared" si="0"/>
        <v>456</v>
      </c>
      <c r="C26">
        <f t="shared" si="1"/>
        <v>0.95</v>
      </c>
      <c r="D26">
        <f t="shared" si="2"/>
        <v>1.0486462011212851</v>
      </c>
      <c r="E26">
        <f t="shared" si="3"/>
        <v>1.0717187500000001E-4</v>
      </c>
      <c r="F26">
        <f t="shared" si="4"/>
        <v>4.2868749999999997E-2</v>
      </c>
      <c r="G26">
        <f t="shared" si="5"/>
        <v>1.04276875</v>
      </c>
    </row>
    <row r="27" spans="1:24" x14ac:dyDescent="0.3">
      <c r="A27">
        <f t="shared" si="6"/>
        <v>25</v>
      </c>
      <c r="B27">
        <f t="shared" si="0"/>
        <v>455</v>
      </c>
      <c r="C27">
        <f t="shared" si="1"/>
        <v>0.94791666666666663</v>
      </c>
      <c r="D27">
        <f t="shared" si="2"/>
        <v>1.0485369728310741</v>
      </c>
      <c r="E27">
        <f t="shared" si="3"/>
        <v>1.0646834196867766E-4</v>
      </c>
      <c r="F27">
        <f t="shared" si="4"/>
        <v>4.2587336787471057E-2</v>
      </c>
      <c r="G27">
        <f t="shared" si="5"/>
        <v>1.042487336787471</v>
      </c>
      <c r="U27" s="4" t="s">
        <v>10</v>
      </c>
      <c r="V27" s="4" t="s">
        <v>11</v>
      </c>
      <c r="W27" s="4" t="s">
        <v>3</v>
      </c>
      <c r="X27" s="4" t="s">
        <v>17</v>
      </c>
    </row>
    <row r="28" spans="1:24" x14ac:dyDescent="0.3">
      <c r="A28">
        <f t="shared" si="6"/>
        <v>26</v>
      </c>
      <c r="B28">
        <f t="shared" si="0"/>
        <v>454</v>
      </c>
      <c r="C28">
        <f t="shared" si="1"/>
        <v>0.9458333333333333</v>
      </c>
      <c r="D28">
        <f t="shared" si="2"/>
        <v>1.0484277559182171</v>
      </c>
      <c r="E28">
        <f t="shared" si="3"/>
        <v>1.0576789460358798E-4</v>
      </c>
      <c r="F28">
        <f t="shared" si="4"/>
        <v>4.2307157841435183E-2</v>
      </c>
      <c r="G28">
        <f t="shared" si="5"/>
        <v>1.0422071578414351</v>
      </c>
      <c r="U28">
        <f>8*60</f>
        <v>480</v>
      </c>
      <c r="V28" s="1">
        <v>0.05</v>
      </c>
      <c r="W28">
        <f>V28/E2</f>
        <v>399.99999999999994</v>
      </c>
      <c r="X28">
        <v>0.99990000000000001</v>
      </c>
    </row>
    <row r="29" spans="1:24" x14ac:dyDescent="0.3">
      <c r="A29">
        <f t="shared" si="6"/>
        <v>27</v>
      </c>
      <c r="B29">
        <f t="shared" si="0"/>
        <v>453</v>
      </c>
      <c r="C29">
        <f t="shared" si="1"/>
        <v>0.94374999999999998</v>
      </c>
      <c r="D29">
        <f t="shared" si="2"/>
        <v>1.0483185503815293</v>
      </c>
      <c r="E29">
        <f t="shared" si="3"/>
        <v>1.0507052612304694E-4</v>
      </c>
      <c r="F29">
        <f t="shared" si="4"/>
        <v>4.202821044921877E-2</v>
      </c>
      <c r="G29">
        <f t="shared" si="5"/>
        <v>1.0419282104492187</v>
      </c>
    </row>
    <row r="30" spans="1:24" x14ac:dyDescent="0.3">
      <c r="A30">
        <f t="shared" si="6"/>
        <v>28</v>
      </c>
      <c r="B30">
        <f t="shared" si="0"/>
        <v>452</v>
      </c>
      <c r="C30">
        <f t="shared" si="1"/>
        <v>0.94166666666666665</v>
      </c>
      <c r="D30">
        <f t="shared" si="2"/>
        <v>1.0482093562198258</v>
      </c>
      <c r="E30">
        <f t="shared" si="3"/>
        <v>1.043762297453704E-4</v>
      </c>
      <c r="F30">
        <f t="shared" si="4"/>
        <v>4.1750491898148154E-2</v>
      </c>
      <c r="G30">
        <f t="shared" si="5"/>
        <v>1.0416504918981482</v>
      </c>
    </row>
    <row r="31" spans="1:24" x14ac:dyDescent="0.3">
      <c r="A31">
        <f t="shared" si="6"/>
        <v>29</v>
      </c>
      <c r="B31">
        <f t="shared" si="0"/>
        <v>451</v>
      </c>
      <c r="C31">
        <f t="shared" si="1"/>
        <v>0.93958333333333333</v>
      </c>
      <c r="D31">
        <f t="shared" si="2"/>
        <v>1.048100173431922</v>
      </c>
      <c r="E31">
        <f t="shared" si="3"/>
        <v>1.0368499868887444E-4</v>
      </c>
      <c r="F31">
        <f t="shared" si="4"/>
        <v>4.1473999475549771E-2</v>
      </c>
      <c r="G31">
        <f t="shared" si="5"/>
        <v>1.0413739994755498</v>
      </c>
    </row>
    <row r="32" spans="1:24" x14ac:dyDescent="0.3">
      <c r="A32">
        <f t="shared" si="6"/>
        <v>30</v>
      </c>
      <c r="B32">
        <f t="shared" si="0"/>
        <v>450</v>
      </c>
      <c r="C32">
        <f t="shared" si="1"/>
        <v>0.9375</v>
      </c>
      <c r="D32">
        <f t="shared" si="2"/>
        <v>1.0479910020166328</v>
      </c>
      <c r="E32">
        <f t="shared" si="3"/>
        <v>1.02996826171875E-4</v>
      </c>
      <c r="F32">
        <f t="shared" si="4"/>
        <v>4.1198730468749993E-2</v>
      </c>
      <c r="G32">
        <f t="shared" si="5"/>
        <v>1.04109873046875</v>
      </c>
    </row>
    <row r="33" spans="1:7" x14ac:dyDescent="0.3">
      <c r="A33">
        <f>A32+1</f>
        <v>31</v>
      </c>
      <c r="B33">
        <f t="shared" si="0"/>
        <v>449</v>
      </c>
      <c r="C33">
        <f t="shared" si="1"/>
        <v>0.93541666666666667</v>
      </c>
      <c r="D33">
        <f t="shared" si="2"/>
        <v>1.0478818419727736</v>
      </c>
      <c r="E33">
        <f t="shared" si="3"/>
        <v>1.023117054126881E-4</v>
      </c>
      <c r="F33">
        <f t="shared" si="4"/>
        <v>4.0924682165075235E-2</v>
      </c>
      <c r="G33">
        <f t="shared" si="5"/>
        <v>1.0408246821650753</v>
      </c>
    </row>
    <row r="34" spans="1:7" x14ac:dyDescent="0.3">
      <c r="A34">
        <f t="shared" si="6"/>
        <v>32</v>
      </c>
      <c r="B34">
        <f t="shared" si="0"/>
        <v>448</v>
      </c>
      <c r="C34">
        <f t="shared" si="1"/>
        <v>0.93333333333333335</v>
      </c>
      <c r="D34">
        <f t="shared" si="2"/>
        <v>1.0477726932991602</v>
      </c>
      <c r="E34">
        <f t="shared" si="3"/>
        <v>1.0162962962962964E-4</v>
      </c>
      <c r="F34">
        <f t="shared" si="4"/>
        <v>4.0651851851851849E-2</v>
      </c>
      <c r="G34">
        <f t="shared" si="5"/>
        <v>1.0405518518518519</v>
      </c>
    </row>
    <row r="35" spans="1:7" x14ac:dyDescent="0.3">
      <c r="A35">
        <f t="shared" si="6"/>
        <v>33</v>
      </c>
      <c r="B35">
        <f t="shared" si="0"/>
        <v>447</v>
      </c>
      <c r="C35">
        <f t="shared" si="1"/>
        <v>0.93125000000000002</v>
      </c>
      <c r="D35">
        <f t="shared" si="2"/>
        <v>1.0476635559946081</v>
      </c>
      <c r="E35">
        <f t="shared" si="3"/>
        <v>1.0095059204101562E-4</v>
      </c>
      <c r="F35">
        <f t="shared" si="4"/>
        <v>4.0380236816406241E-2</v>
      </c>
      <c r="G35">
        <f t="shared" si="5"/>
        <v>1.0402802368164064</v>
      </c>
    </row>
    <row r="36" spans="1:7" x14ac:dyDescent="0.3">
      <c r="A36">
        <f t="shared" si="6"/>
        <v>34</v>
      </c>
      <c r="B36">
        <f t="shared" si="0"/>
        <v>446</v>
      </c>
      <c r="C36">
        <f t="shared" si="1"/>
        <v>0.9291666666666667</v>
      </c>
      <c r="D36">
        <f t="shared" si="2"/>
        <v>1.0475544300579334</v>
      </c>
      <c r="E36">
        <f t="shared" si="3"/>
        <v>1.0027458586516206E-4</v>
      </c>
      <c r="F36">
        <f t="shared" si="4"/>
        <v>4.010983434606482E-2</v>
      </c>
      <c r="G36">
        <f t="shared" si="5"/>
        <v>1.0400098343460649</v>
      </c>
    </row>
    <row r="37" spans="1:7" x14ac:dyDescent="0.3">
      <c r="A37">
        <f t="shared" si="6"/>
        <v>35</v>
      </c>
      <c r="B37">
        <f t="shared" si="0"/>
        <v>445</v>
      </c>
      <c r="C37">
        <f t="shared" si="1"/>
        <v>0.92708333333333337</v>
      </c>
      <c r="D37">
        <f t="shared" si="2"/>
        <v>1.0474453154879515</v>
      </c>
      <c r="E37">
        <f t="shared" si="3"/>
        <v>9.9601604320384855E-5</v>
      </c>
      <c r="F37">
        <f t="shared" si="4"/>
        <v>3.9840641728153936E-2</v>
      </c>
      <c r="G37">
        <f t="shared" si="5"/>
        <v>1.0397406417281538</v>
      </c>
    </row>
    <row r="38" spans="1:7" x14ac:dyDescent="0.3">
      <c r="A38">
        <f t="shared" si="6"/>
        <v>36</v>
      </c>
      <c r="B38">
        <f t="shared" si="0"/>
        <v>444</v>
      </c>
      <c r="C38">
        <f t="shared" si="1"/>
        <v>0.92500000000000004</v>
      </c>
      <c r="D38">
        <f t="shared" si="2"/>
        <v>1.0473362122834786</v>
      </c>
      <c r="E38">
        <f t="shared" si="3"/>
        <v>9.8931640625000048E-5</v>
      </c>
      <c r="F38">
        <f t="shared" si="4"/>
        <v>3.9572656250000011E-2</v>
      </c>
      <c r="G38">
        <f t="shared" si="5"/>
        <v>1.0394726562500001</v>
      </c>
    </row>
    <row r="39" spans="1:7" x14ac:dyDescent="0.3">
      <c r="A39">
        <f t="shared" si="6"/>
        <v>37</v>
      </c>
      <c r="B39">
        <f t="shared" si="0"/>
        <v>443</v>
      </c>
      <c r="C39">
        <f t="shared" si="1"/>
        <v>0.92291666666666672</v>
      </c>
      <c r="D39">
        <f t="shared" si="2"/>
        <v>1.0472271204433312</v>
      </c>
      <c r="E39">
        <f t="shared" si="3"/>
        <v>9.8264687997323506E-5</v>
      </c>
      <c r="F39">
        <f t="shared" si="4"/>
        <v>3.9305875198929398E-2</v>
      </c>
      <c r="G39">
        <f t="shared" si="5"/>
        <v>1.0392058751989295</v>
      </c>
    </row>
    <row r="40" spans="1:7" x14ac:dyDescent="0.3">
      <c r="A40">
        <f t="shared" si="6"/>
        <v>38</v>
      </c>
      <c r="B40">
        <f t="shared" si="0"/>
        <v>442</v>
      </c>
      <c r="C40">
        <f t="shared" si="1"/>
        <v>0.92083333333333328</v>
      </c>
      <c r="D40">
        <f t="shared" si="2"/>
        <v>1.0471180399663251</v>
      </c>
      <c r="E40">
        <f t="shared" si="3"/>
        <v>9.7600739655671307E-5</v>
      </c>
      <c r="F40">
        <f t="shared" si="4"/>
        <v>3.9040295862268516E-2</v>
      </c>
      <c r="G40">
        <f t="shared" si="5"/>
        <v>1.0389402958622684</v>
      </c>
    </row>
    <row r="41" spans="1:7" x14ac:dyDescent="0.3">
      <c r="A41">
        <f t="shared" si="6"/>
        <v>39</v>
      </c>
      <c r="B41">
        <f t="shared" si="0"/>
        <v>441</v>
      </c>
      <c r="C41">
        <f t="shared" si="1"/>
        <v>0.91874999999999996</v>
      </c>
      <c r="D41">
        <f t="shared" si="2"/>
        <v>1.0470089708512771</v>
      </c>
      <c r="E41">
        <f t="shared" si="3"/>
        <v>9.6939788818359361E-5</v>
      </c>
      <c r="F41">
        <f t="shared" si="4"/>
        <v>3.8775915527343739E-2</v>
      </c>
      <c r="G41">
        <f t="shared" si="5"/>
        <v>1.0386759155273437</v>
      </c>
    </row>
    <row r="42" spans="1:7" x14ac:dyDescent="0.3">
      <c r="A42">
        <f t="shared" si="6"/>
        <v>40</v>
      </c>
      <c r="B42">
        <f t="shared" si="0"/>
        <v>440</v>
      </c>
      <c r="C42">
        <f t="shared" si="1"/>
        <v>0.91666666666666663</v>
      </c>
      <c r="D42">
        <f t="shared" si="2"/>
        <v>1.0468999130970034</v>
      </c>
      <c r="E42">
        <f t="shared" si="3"/>
        <v>9.6281828703703677E-5</v>
      </c>
      <c r="F42">
        <f t="shared" si="4"/>
        <v>3.8512731481481467E-2</v>
      </c>
      <c r="G42">
        <f t="shared" si="5"/>
        <v>1.0384127314814815</v>
      </c>
    </row>
    <row r="43" spans="1:7" x14ac:dyDescent="0.3">
      <c r="A43">
        <f t="shared" si="6"/>
        <v>41</v>
      </c>
      <c r="B43">
        <f t="shared" si="0"/>
        <v>439</v>
      </c>
      <c r="C43">
        <f t="shared" si="1"/>
        <v>0.9145833333333333</v>
      </c>
      <c r="D43">
        <f t="shared" si="2"/>
        <v>1.0467908667023207</v>
      </c>
      <c r="E43">
        <f t="shared" si="3"/>
        <v>9.5626852530020316E-5</v>
      </c>
      <c r="F43">
        <f t="shared" si="4"/>
        <v>3.8250741012008121E-2</v>
      </c>
      <c r="G43">
        <f t="shared" si="5"/>
        <v>1.0381507410120081</v>
      </c>
    </row>
    <row r="44" spans="1:7" x14ac:dyDescent="0.3">
      <c r="A44">
        <f t="shared" si="6"/>
        <v>42</v>
      </c>
      <c r="B44">
        <f t="shared" si="0"/>
        <v>438</v>
      </c>
      <c r="C44">
        <f t="shared" si="1"/>
        <v>0.91249999999999998</v>
      </c>
      <c r="D44">
        <f t="shared" si="2"/>
        <v>1.046681831666046</v>
      </c>
      <c r="E44">
        <f t="shared" si="3"/>
        <v>9.4974853515625041E-5</v>
      </c>
      <c r="F44">
        <f t="shared" si="4"/>
        <v>3.7989941406250012E-2</v>
      </c>
      <c r="G44">
        <f t="shared" si="5"/>
        <v>1.0378899414062501</v>
      </c>
    </row>
    <row r="45" spans="1:7" x14ac:dyDescent="0.3">
      <c r="A45">
        <f t="shared" si="6"/>
        <v>43</v>
      </c>
      <c r="B45">
        <f t="shared" si="0"/>
        <v>437</v>
      </c>
      <c r="C45">
        <f t="shared" si="1"/>
        <v>0.91041666666666665</v>
      </c>
      <c r="D45">
        <f t="shared" si="2"/>
        <v>1.0465728079869958</v>
      </c>
      <c r="E45">
        <f t="shared" si="3"/>
        <v>9.4325824878833942E-5</v>
      </c>
      <c r="F45">
        <f t="shared" si="4"/>
        <v>3.7730329951533574E-2</v>
      </c>
      <c r="G45">
        <f t="shared" si="5"/>
        <v>1.0376303299515335</v>
      </c>
    </row>
    <row r="46" spans="1:7" x14ac:dyDescent="0.3">
      <c r="A46">
        <f t="shared" si="6"/>
        <v>44</v>
      </c>
      <c r="B46">
        <f t="shared" si="0"/>
        <v>436</v>
      </c>
      <c r="C46">
        <f t="shared" si="1"/>
        <v>0.90833333333333333</v>
      </c>
      <c r="D46">
        <f t="shared" si="2"/>
        <v>1.0464637956639877</v>
      </c>
      <c r="E46">
        <f t="shared" si="3"/>
        <v>9.3679759837962957E-5</v>
      </c>
      <c r="F46">
        <f t="shared" si="4"/>
        <v>3.747190393518518E-2</v>
      </c>
      <c r="G46">
        <f t="shared" si="5"/>
        <v>1.0373719039351852</v>
      </c>
    </row>
    <row r="47" spans="1:7" x14ac:dyDescent="0.3">
      <c r="A47">
        <f t="shared" si="6"/>
        <v>45</v>
      </c>
      <c r="B47">
        <f t="shared" si="0"/>
        <v>435</v>
      </c>
      <c r="C47">
        <f t="shared" si="1"/>
        <v>0.90625</v>
      </c>
      <c r="D47">
        <f t="shared" si="2"/>
        <v>1.0463547946958383</v>
      </c>
      <c r="E47">
        <f t="shared" si="3"/>
        <v>9.3036651611328123E-5</v>
      </c>
      <c r="F47">
        <f t="shared" si="4"/>
        <v>3.7214660644531244E-2</v>
      </c>
      <c r="G47">
        <f t="shared" si="5"/>
        <v>1.0371146606445312</v>
      </c>
    </row>
    <row r="48" spans="1:7" x14ac:dyDescent="0.3">
      <c r="A48">
        <f t="shared" si="6"/>
        <v>46</v>
      </c>
      <c r="B48">
        <f t="shared" si="0"/>
        <v>434</v>
      </c>
      <c r="C48">
        <f t="shared" si="1"/>
        <v>0.90416666666666667</v>
      </c>
      <c r="D48">
        <f t="shared" si="2"/>
        <v>1.0462458050813652</v>
      </c>
      <c r="E48">
        <f t="shared" si="3"/>
        <v>9.239649341724539E-5</v>
      </c>
      <c r="F48">
        <f t="shared" si="4"/>
        <v>3.6958597366898154E-2</v>
      </c>
      <c r="G48">
        <f t="shared" si="5"/>
        <v>1.0368585973668982</v>
      </c>
    </row>
    <row r="49" spans="1:7" x14ac:dyDescent="0.3">
      <c r="A49">
        <f t="shared" si="6"/>
        <v>47</v>
      </c>
      <c r="B49">
        <f t="shared" si="0"/>
        <v>433</v>
      </c>
      <c r="C49">
        <f t="shared" si="1"/>
        <v>0.90208333333333335</v>
      </c>
      <c r="D49">
        <f t="shared" si="2"/>
        <v>1.0461368268193856</v>
      </c>
      <c r="E49">
        <f t="shared" si="3"/>
        <v>9.1759278474030714E-5</v>
      </c>
      <c r="F49">
        <f t="shared" si="4"/>
        <v>3.670371138961228E-2</v>
      </c>
      <c r="G49">
        <f t="shared" si="5"/>
        <v>1.0366037113896123</v>
      </c>
    </row>
    <row r="50" spans="1:7" x14ac:dyDescent="0.3">
      <c r="A50">
        <f t="shared" si="6"/>
        <v>48</v>
      </c>
      <c r="B50">
        <f t="shared" si="0"/>
        <v>432</v>
      </c>
      <c r="C50">
        <f t="shared" si="1"/>
        <v>0.9</v>
      </c>
      <c r="D50">
        <f t="shared" si="2"/>
        <v>1.0460278599087169</v>
      </c>
      <c r="E50">
        <f t="shared" si="3"/>
        <v>9.1125000000000019E-5</v>
      </c>
      <c r="F50">
        <f t="shared" si="4"/>
        <v>3.6450000000000003E-2</v>
      </c>
      <c r="G50">
        <f t="shared" si="5"/>
        <v>1.0363500000000001</v>
      </c>
    </row>
    <row r="51" spans="1:7" x14ac:dyDescent="0.3">
      <c r="A51">
        <f t="shared" si="6"/>
        <v>49</v>
      </c>
      <c r="B51">
        <f t="shared" si="0"/>
        <v>431</v>
      </c>
      <c r="C51">
        <f t="shared" si="1"/>
        <v>0.8979166666666667</v>
      </c>
      <c r="D51">
        <f t="shared" si="2"/>
        <v>1.0459189043481771</v>
      </c>
      <c r="E51">
        <f t="shared" si="3"/>
        <v>9.0493651213469342E-5</v>
      </c>
      <c r="F51">
        <f t="shared" si="4"/>
        <v>3.6197460485387731E-2</v>
      </c>
      <c r="G51">
        <f t="shared" si="5"/>
        <v>1.0360974604853876</v>
      </c>
    </row>
    <row r="52" spans="1:7" x14ac:dyDescent="0.3">
      <c r="A52">
        <f t="shared" si="6"/>
        <v>50</v>
      </c>
      <c r="B52">
        <f t="shared" si="0"/>
        <v>430</v>
      </c>
      <c r="C52">
        <f t="shared" si="1"/>
        <v>0.89583333333333337</v>
      </c>
      <c r="D52">
        <f t="shared" si="2"/>
        <v>1.0458099601365838</v>
      </c>
      <c r="E52">
        <f t="shared" si="3"/>
        <v>8.9865225332754633E-5</v>
      </c>
      <c r="F52">
        <f t="shared" si="4"/>
        <v>3.5946090133101849E-2</v>
      </c>
      <c r="G52">
        <f t="shared" si="5"/>
        <v>1.0358460901331019</v>
      </c>
    </row>
    <row r="53" spans="1:7" x14ac:dyDescent="0.3">
      <c r="A53">
        <f t="shared" si="6"/>
        <v>51</v>
      </c>
      <c r="B53">
        <f t="shared" si="0"/>
        <v>429</v>
      </c>
      <c r="C53">
        <f t="shared" si="1"/>
        <v>0.89375000000000004</v>
      </c>
      <c r="D53">
        <f t="shared" si="2"/>
        <v>1.0457010272727547</v>
      </c>
      <c r="E53">
        <f t="shared" si="3"/>
        <v>8.9239715576171916E-5</v>
      </c>
      <c r="F53">
        <f t="shared" si="4"/>
        <v>3.5695886230468758E-2</v>
      </c>
      <c r="G53">
        <f t="shared" si="5"/>
        <v>1.0355958862304688</v>
      </c>
    </row>
    <row r="54" spans="1:7" x14ac:dyDescent="0.3">
      <c r="A54">
        <f t="shared" si="6"/>
        <v>52</v>
      </c>
      <c r="B54">
        <f t="shared" si="0"/>
        <v>428</v>
      </c>
      <c r="C54">
        <f t="shared" si="1"/>
        <v>0.89166666666666672</v>
      </c>
      <c r="D54">
        <f t="shared" si="2"/>
        <v>1.045592105755508</v>
      </c>
      <c r="E54">
        <f t="shared" si="3"/>
        <v>8.8617115162037061E-5</v>
      </c>
      <c r="F54">
        <f t="shared" si="4"/>
        <v>3.5446846064814817E-2</v>
      </c>
      <c r="G54">
        <f t="shared" si="5"/>
        <v>1.0353468460648148</v>
      </c>
    </row>
    <row r="55" spans="1:7" x14ac:dyDescent="0.3">
      <c r="A55">
        <f t="shared" si="6"/>
        <v>53</v>
      </c>
      <c r="B55">
        <f t="shared" si="0"/>
        <v>427</v>
      </c>
      <c r="C55">
        <f t="shared" si="1"/>
        <v>0.88958333333333328</v>
      </c>
      <c r="D55">
        <f t="shared" si="2"/>
        <v>1.0454831955836617</v>
      </c>
      <c r="E55">
        <f t="shared" si="3"/>
        <v>8.7997417308666089E-5</v>
      </c>
      <c r="F55">
        <f t="shared" si="4"/>
        <v>3.5198966923466433E-2</v>
      </c>
      <c r="G55">
        <f t="shared" si="5"/>
        <v>1.0350989669234665</v>
      </c>
    </row>
    <row r="56" spans="1:7" x14ac:dyDescent="0.3">
      <c r="A56">
        <f t="shared" si="6"/>
        <v>54</v>
      </c>
      <c r="B56">
        <f t="shared" si="0"/>
        <v>426</v>
      </c>
      <c r="C56">
        <f t="shared" si="1"/>
        <v>0.88749999999999996</v>
      </c>
      <c r="D56">
        <f t="shared" si="2"/>
        <v>1.045374296756034</v>
      </c>
      <c r="E56">
        <f t="shared" si="3"/>
        <v>8.7380615234375022E-5</v>
      </c>
      <c r="F56">
        <f t="shared" si="4"/>
        <v>3.4952246093750007E-2</v>
      </c>
      <c r="G56">
        <f t="shared" si="5"/>
        <v>1.0348522460937499</v>
      </c>
    </row>
    <row r="57" spans="1:7" x14ac:dyDescent="0.3">
      <c r="A57">
        <f t="shared" si="6"/>
        <v>55</v>
      </c>
      <c r="B57">
        <f t="shared" si="0"/>
        <v>425</v>
      </c>
      <c r="C57">
        <f t="shared" si="1"/>
        <v>0.88541666666666663</v>
      </c>
      <c r="D57">
        <f t="shared" si="2"/>
        <v>1.0452654092714435</v>
      </c>
      <c r="E57">
        <f t="shared" si="3"/>
        <v>8.6766702157479758E-5</v>
      </c>
      <c r="F57">
        <f t="shared" si="4"/>
        <v>3.4706680862991897E-2</v>
      </c>
      <c r="G57">
        <f t="shared" si="5"/>
        <v>1.0346066808629919</v>
      </c>
    </row>
    <row r="58" spans="1:7" x14ac:dyDescent="0.3">
      <c r="A58">
        <f t="shared" si="6"/>
        <v>56</v>
      </c>
      <c r="B58">
        <f t="shared" si="0"/>
        <v>424</v>
      </c>
      <c r="C58">
        <f t="shared" si="1"/>
        <v>0.8833333333333333</v>
      </c>
      <c r="D58">
        <f t="shared" si="2"/>
        <v>1.0451565331287087</v>
      </c>
      <c r="E58">
        <f t="shared" si="3"/>
        <v>8.6155671296296333E-5</v>
      </c>
      <c r="F58">
        <f t="shared" si="4"/>
        <v>3.4462268518518531E-2</v>
      </c>
      <c r="G58">
        <f t="shared" si="5"/>
        <v>1.0343622685185185</v>
      </c>
    </row>
    <row r="59" spans="1:7" x14ac:dyDescent="0.3">
      <c r="A59">
        <f t="shared" si="6"/>
        <v>57</v>
      </c>
      <c r="B59">
        <f t="shared" si="0"/>
        <v>423</v>
      </c>
      <c r="C59">
        <f t="shared" si="1"/>
        <v>0.88124999999999998</v>
      </c>
      <c r="D59">
        <f t="shared" si="2"/>
        <v>1.0450476683266481</v>
      </c>
      <c r="E59">
        <f t="shared" si="3"/>
        <v>8.5547515869140658E-5</v>
      </c>
      <c r="F59">
        <f t="shared" si="4"/>
        <v>3.4219006347656261E-2</v>
      </c>
      <c r="G59">
        <f t="shared" si="5"/>
        <v>1.0341190063476562</v>
      </c>
    </row>
    <row r="60" spans="1:7" x14ac:dyDescent="0.3">
      <c r="A60">
        <f t="shared" si="6"/>
        <v>58</v>
      </c>
      <c r="B60">
        <f t="shared" si="0"/>
        <v>422</v>
      </c>
      <c r="C60">
        <f t="shared" si="1"/>
        <v>0.87916666666666665</v>
      </c>
      <c r="D60">
        <f t="shared" si="2"/>
        <v>1.0449388148640801</v>
      </c>
      <c r="E60">
        <f t="shared" si="3"/>
        <v>8.4942229094328714E-5</v>
      </c>
      <c r="F60">
        <f t="shared" si="4"/>
        <v>3.3976891637731481E-2</v>
      </c>
      <c r="G60">
        <f t="shared" si="5"/>
        <v>1.0338768916377314</v>
      </c>
    </row>
    <row r="61" spans="1:7" x14ac:dyDescent="0.3">
      <c r="A61">
        <f t="shared" si="6"/>
        <v>59</v>
      </c>
      <c r="B61">
        <f t="shared" si="0"/>
        <v>421</v>
      </c>
      <c r="C61">
        <f t="shared" si="1"/>
        <v>0.87708333333333333</v>
      </c>
      <c r="D61">
        <f t="shared" si="2"/>
        <v>1.0448299727398243</v>
      </c>
      <c r="E61">
        <f t="shared" si="3"/>
        <v>8.4339804190176494E-5</v>
      </c>
      <c r="F61">
        <f t="shared" si="4"/>
        <v>3.373592167607059E-2</v>
      </c>
      <c r="G61">
        <f t="shared" si="5"/>
        <v>1.0336359216760707</v>
      </c>
    </row>
    <row r="62" spans="1:7" x14ac:dyDescent="0.3">
      <c r="A62">
        <f t="shared" si="6"/>
        <v>60</v>
      </c>
      <c r="B62">
        <f t="shared" si="0"/>
        <v>420</v>
      </c>
      <c r="C62">
        <f t="shared" si="1"/>
        <v>0.875</v>
      </c>
      <c r="D62">
        <f t="shared" si="2"/>
        <v>1.0447211419526992</v>
      </c>
      <c r="E62">
        <f t="shared" si="3"/>
        <v>8.374023437499998E-5</v>
      </c>
      <c r="F62">
        <f t="shared" si="4"/>
        <v>3.349609374999999E-2</v>
      </c>
      <c r="G62">
        <f t="shared" si="5"/>
        <v>1.03339609375</v>
      </c>
    </row>
    <row r="63" spans="1:7" x14ac:dyDescent="0.3">
      <c r="A63">
        <f t="shared" si="6"/>
        <v>61</v>
      </c>
      <c r="B63">
        <f t="shared" si="0"/>
        <v>419</v>
      </c>
      <c r="C63">
        <f t="shared" si="1"/>
        <v>0.87291666666666667</v>
      </c>
      <c r="D63">
        <f t="shared" si="2"/>
        <v>1.0446123225015238</v>
      </c>
      <c r="E63">
        <f t="shared" si="3"/>
        <v>8.3143512867115218E-5</v>
      </c>
      <c r="F63">
        <f t="shared" si="4"/>
        <v>3.3257405146846081E-2</v>
      </c>
      <c r="G63">
        <f t="shared" si="5"/>
        <v>1.0331574051468462</v>
      </c>
    </row>
    <row r="64" spans="1:7" x14ac:dyDescent="0.3">
      <c r="A64">
        <f t="shared" si="6"/>
        <v>62</v>
      </c>
      <c r="B64">
        <f t="shared" si="0"/>
        <v>418</v>
      </c>
      <c r="C64">
        <f t="shared" si="1"/>
        <v>0.87083333333333335</v>
      </c>
      <c r="D64">
        <f t="shared" si="2"/>
        <v>1.0445035143851178</v>
      </c>
      <c r="E64">
        <f t="shared" si="3"/>
        <v>8.2549632884838E-5</v>
      </c>
      <c r="F64">
        <f t="shared" si="4"/>
        <v>3.3019853153935193E-2</v>
      </c>
      <c r="G64">
        <f t="shared" si="5"/>
        <v>1.0329198531539352</v>
      </c>
    </row>
    <row r="65" spans="1:7" x14ac:dyDescent="0.3">
      <c r="A65">
        <f t="shared" si="6"/>
        <v>63</v>
      </c>
      <c r="B65">
        <f t="shared" si="0"/>
        <v>417</v>
      </c>
      <c r="C65">
        <f t="shared" si="1"/>
        <v>0.86875000000000002</v>
      </c>
      <c r="D65">
        <f t="shared" si="2"/>
        <v>1.0443947176023001</v>
      </c>
      <c r="E65">
        <f t="shared" si="3"/>
        <v>8.1958587646484401E-5</v>
      </c>
      <c r="F65">
        <f t="shared" si="4"/>
        <v>3.2783435058593755E-2</v>
      </c>
      <c r="G65">
        <f t="shared" si="5"/>
        <v>1.0326834350585938</v>
      </c>
    </row>
    <row r="66" spans="1:7" x14ac:dyDescent="0.3">
      <c r="A66">
        <f t="shared" si="6"/>
        <v>64</v>
      </c>
      <c r="B66">
        <f t="shared" si="0"/>
        <v>416</v>
      </c>
      <c r="C66">
        <f t="shared" si="1"/>
        <v>0.8666666666666667</v>
      </c>
      <c r="D66">
        <f t="shared" si="2"/>
        <v>1.0442859321518905</v>
      </c>
      <c r="E66">
        <f t="shared" si="3"/>
        <v>8.1370370370370375E-5</v>
      </c>
      <c r="F66">
        <f t="shared" si="4"/>
        <v>3.2548148148148145E-2</v>
      </c>
      <c r="G66">
        <f t="shared" si="5"/>
        <v>1.0324481481481482</v>
      </c>
    </row>
    <row r="67" spans="1:7" x14ac:dyDescent="0.3">
      <c r="A67">
        <f t="shared" si="6"/>
        <v>65</v>
      </c>
      <c r="B67">
        <f t="shared" ref="B67:B130" si="7">$U$28-A67</f>
        <v>415</v>
      </c>
      <c r="C67">
        <f t="shared" ref="C67:C130" si="8">B67/$U$28</f>
        <v>0.86458333333333337</v>
      </c>
      <c r="D67">
        <f t="shared" ref="D67:D130" si="9">EXP($V$28*C67)</f>
        <v>1.0441771580327084</v>
      </c>
      <c r="E67">
        <f t="shared" ref="E67:E130" si="10">($V$28*B67/$U$28)^3</f>
        <v>8.0784974274811914E-5</v>
      </c>
      <c r="F67">
        <f t="shared" ref="F67:F130" si="11">$W$28*E67</f>
        <v>3.2313989709924759E-2</v>
      </c>
      <c r="G67">
        <f t="shared" ref="G67:G130" si="12">F67+$X$28</f>
        <v>1.0322139897099247</v>
      </c>
    </row>
    <row r="68" spans="1:7" x14ac:dyDescent="0.3">
      <c r="A68">
        <f t="shared" ref="A68:A131" si="13">A67+1</f>
        <v>66</v>
      </c>
      <c r="B68">
        <f t="shared" si="7"/>
        <v>414</v>
      </c>
      <c r="C68">
        <f t="shared" si="8"/>
        <v>0.86250000000000004</v>
      </c>
      <c r="D68">
        <f t="shared" si="9"/>
        <v>1.0440683952435736</v>
      </c>
      <c r="E68">
        <f t="shared" si="10"/>
        <v>8.0202392578125026E-5</v>
      </c>
      <c r="F68">
        <f t="shared" si="11"/>
        <v>3.2080957031250003E-2</v>
      </c>
      <c r="G68">
        <f t="shared" si="12"/>
        <v>1.0319809570312499</v>
      </c>
    </row>
    <row r="69" spans="1:7" x14ac:dyDescent="0.3">
      <c r="A69">
        <f t="shared" si="13"/>
        <v>67</v>
      </c>
      <c r="B69">
        <f t="shared" si="7"/>
        <v>413</v>
      </c>
      <c r="C69">
        <f t="shared" si="8"/>
        <v>0.86041666666666672</v>
      </c>
      <c r="D69">
        <f t="shared" si="9"/>
        <v>1.0439596437833059</v>
      </c>
      <c r="E69">
        <f t="shared" si="10"/>
        <v>7.9622618498625584E-5</v>
      </c>
      <c r="F69">
        <f t="shared" si="11"/>
        <v>3.1849047399450228E-2</v>
      </c>
      <c r="G69">
        <f t="shared" si="12"/>
        <v>1.0317490473994502</v>
      </c>
    </row>
    <row r="70" spans="1:7" x14ac:dyDescent="0.3">
      <c r="A70">
        <f t="shared" si="13"/>
        <v>68</v>
      </c>
      <c r="B70">
        <f t="shared" si="7"/>
        <v>412</v>
      </c>
      <c r="C70">
        <f t="shared" si="8"/>
        <v>0.85833333333333328</v>
      </c>
      <c r="D70">
        <f t="shared" si="9"/>
        <v>1.0438509036507253</v>
      </c>
      <c r="E70">
        <f t="shared" si="10"/>
        <v>7.9045645254629662E-5</v>
      </c>
      <c r="F70">
        <f t="shared" si="11"/>
        <v>3.1618258101851864E-2</v>
      </c>
      <c r="G70">
        <f t="shared" si="12"/>
        <v>1.0315182581018518</v>
      </c>
    </row>
    <row r="71" spans="1:7" x14ac:dyDescent="0.3">
      <c r="A71">
        <f t="shared" si="13"/>
        <v>69</v>
      </c>
      <c r="B71">
        <f t="shared" si="7"/>
        <v>411</v>
      </c>
      <c r="C71">
        <f t="shared" si="8"/>
        <v>0.85624999999999996</v>
      </c>
      <c r="D71">
        <f t="shared" si="9"/>
        <v>1.043742174844652</v>
      </c>
      <c r="E71">
        <f t="shared" si="10"/>
        <v>7.8471466064453145E-5</v>
      </c>
      <c r="F71">
        <f t="shared" si="11"/>
        <v>3.1388586425781254E-2</v>
      </c>
      <c r="G71">
        <f t="shared" si="12"/>
        <v>1.0312885864257813</v>
      </c>
    </row>
    <row r="72" spans="1:7" x14ac:dyDescent="0.3">
      <c r="A72">
        <f t="shared" si="13"/>
        <v>70</v>
      </c>
      <c r="B72">
        <f t="shared" si="7"/>
        <v>410</v>
      </c>
      <c r="C72">
        <f t="shared" si="8"/>
        <v>0.85416666666666663</v>
      </c>
      <c r="D72">
        <f t="shared" si="9"/>
        <v>1.0436334573639061</v>
      </c>
      <c r="E72">
        <f t="shared" si="10"/>
        <v>7.7900074146412042E-5</v>
      </c>
      <c r="F72">
        <f t="shared" si="11"/>
        <v>3.1160029658564813E-2</v>
      </c>
      <c r="G72">
        <f t="shared" si="12"/>
        <v>1.0310600296585648</v>
      </c>
    </row>
    <row r="73" spans="1:7" x14ac:dyDescent="0.3">
      <c r="A73">
        <f t="shared" si="13"/>
        <v>71</v>
      </c>
      <c r="B73">
        <f t="shared" si="7"/>
        <v>409</v>
      </c>
      <c r="C73">
        <f t="shared" si="8"/>
        <v>0.8520833333333333</v>
      </c>
      <c r="D73">
        <f t="shared" si="9"/>
        <v>1.043524751207308</v>
      </c>
      <c r="E73">
        <f t="shared" si="10"/>
        <v>7.7331462718822374E-5</v>
      </c>
      <c r="F73">
        <f t="shared" si="11"/>
        <v>3.0932585087528944E-2</v>
      </c>
      <c r="G73">
        <f t="shared" si="12"/>
        <v>1.0308325850875291</v>
      </c>
    </row>
    <row r="74" spans="1:7" x14ac:dyDescent="0.3">
      <c r="A74">
        <f t="shared" si="13"/>
        <v>72</v>
      </c>
      <c r="B74">
        <f t="shared" si="7"/>
        <v>408</v>
      </c>
      <c r="C74">
        <f t="shared" si="8"/>
        <v>0.85</v>
      </c>
      <c r="D74">
        <f t="shared" si="9"/>
        <v>1.0434160563736781</v>
      </c>
      <c r="E74">
        <f t="shared" si="10"/>
        <v>7.6765625000000024E-5</v>
      </c>
      <c r="F74">
        <f t="shared" si="11"/>
        <v>3.0706250000000004E-2</v>
      </c>
      <c r="G74">
        <f t="shared" si="12"/>
        <v>1.0306062499999999</v>
      </c>
    </row>
    <row r="75" spans="1:7" x14ac:dyDescent="0.3">
      <c r="A75">
        <f t="shared" si="13"/>
        <v>73</v>
      </c>
      <c r="B75">
        <f t="shared" si="7"/>
        <v>407</v>
      </c>
      <c r="C75">
        <f t="shared" si="8"/>
        <v>0.84791666666666665</v>
      </c>
      <c r="D75">
        <f t="shared" si="9"/>
        <v>1.0433073728618372</v>
      </c>
      <c r="E75">
        <f t="shared" si="10"/>
        <v>7.6202554208261002E-5</v>
      </c>
      <c r="F75">
        <f t="shared" si="11"/>
        <v>3.0481021683304396E-2</v>
      </c>
      <c r="G75">
        <f t="shared" si="12"/>
        <v>1.0303810216833045</v>
      </c>
    </row>
    <row r="76" spans="1:7" x14ac:dyDescent="0.3">
      <c r="A76">
        <f t="shared" si="13"/>
        <v>74</v>
      </c>
      <c r="B76">
        <f t="shared" si="7"/>
        <v>406</v>
      </c>
      <c r="C76">
        <f t="shared" si="8"/>
        <v>0.84583333333333333</v>
      </c>
      <c r="D76">
        <f t="shared" si="9"/>
        <v>1.0431987006706056</v>
      </c>
      <c r="E76">
        <f t="shared" si="10"/>
        <v>7.5642243561921288E-5</v>
      </c>
      <c r="F76">
        <f t="shared" si="11"/>
        <v>3.025689742476851E-2</v>
      </c>
      <c r="G76">
        <f t="shared" si="12"/>
        <v>1.0301568974247686</v>
      </c>
    </row>
    <row r="77" spans="1:7" x14ac:dyDescent="0.3">
      <c r="A77">
        <f t="shared" si="13"/>
        <v>75</v>
      </c>
      <c r="B77">
        <f t="shared" si="7"/>
        <v>405</v>
      </c>
      <c r="C77">
        <f t="shared" si="8"/>
        <v>0.84375</v>
      </c>
      <c r="D77">
        <f t="shared" si="9"/>
        <v>1.0430900397988043</v>
      </c>
      <c r="E77">
        <f t="shared" si="10"/>
        <v>7.5084686279296888E-5</v>
      </c>
      <c r="F77">
        <f t="shared" si="11"/>
        <v>3.0033874511718749E-2</v>
      </c>
      <c r="G77">
        <f t="shared" si="12"/>
        <v>1.0299338745117188</v>
      </c>
    </row>
    <row r="78" spans="1:7" x14ac:dyDescent="0.3">
      <c r="A78">
        <f t="shared" si="13"/>
        <v>76</v>
      </c>
      <c r="B78">
        <f t="shared" si="7"/>
        <v>404</v>
      </c>
      <c r="C78">
        <f t="shared" si="8"/>
        <v>0.84166666666666667</v>
      </c>
      <c r="D78">
        <f t="shared" si="9"/>
        <v>1.0429813902452545</v>
      </c>
      <c r="E78">
        <f t="shared" si="10"/>
        <v>7.4529875578703742E-5</v>
      </c>
      <c r="F78">
        <f t="shared" si="11"/>
        <v>2.9811950231481494E-2</v>
      </c>
      <c r="G78">
        <f t="shared" si="12"/>
        <v>1.0297119502314815</v>
      </c>
    </row>
    <row r="79" spans="1:7" x14ac:dyDescent="0.3">
      <c r="A79">
        <f t="shared" si="13"/>
        <v>77</v>
      </c>
      <c r="B79">
        <f t="shared" si="7"/>
        <v>403</v>
      </c>
      <c r="C79">
        <f t="shared" si="8"/>
        <v>0.83958333333333335</v>
      </c>
      <c r="D79">
        <f t="shared" si="9"/>
        <v>1.042872752008777</v>
      </c>
      <c r="E79">
        <f t="shared" si="10"/>
        <v>7.3977804678457778E-5</v>
      </c>
      <c r="F79">
        <f t="shared" si="11"/>
        <v>2.9591121871383106E-2</v>
      </c>
      <c r="G79">
        <f t="shared" si="12"/>
        <v>1.0294911218713831</v>
      </c>
    </row>
    <row r="80" spans="1:7" x14ac:dyDescent="0.3">
      <c r="A80">
        <f t="shared" si="13"/>
        <v>78</v>
      </c>
      <c r="B80">
        <f t="shared" si="7"/>
        <v>402</v>
      </c>
      <c r="C80">
        <f t="shared" si="8"/>
        <v>0.83750000000000002</v>
      </c>
      <c r="D80">
        <f t="shared" si="9"/>
        <v>1.0427641250881929</v>
      </c>
      <c r="E80">
        <f t="shared" si="10"/>
        <v>7.3428466796875014E-5</v>
      </c>
      <c r="F80">
        <f t="shared" si="11"/>
        <v>2.937138671875E-2</v>
      </c>
      <c r="G80">
        <f t="shared" si="12"/>
        <v>1.02927138671875</v>
      </c>
    </row>
    <row r="81" spans="1:7" x14ac:dyDescent="0.3">
      <c r="A81">
        <f t="shared" si="13"/>
        <v>79</v>
      </c>
      <c r="B81">
        <f t="shared" si="7"/>
        <v>401</v>
      </c>
      <c r="C81">
        <f t="shared" si="8"/>
        <v>0.8354166666666667</v>
      </c>
      <c r="D81">
        <f t="shared" si="9"/>
        <v>1.042655509482324</v>
      </c>
      <c r="E81">
        <f t="shared" si="10"/>
        <v>7.2881855152271419E-5</v>
      </c>
      <c r="F81">
        <f t="shared" si="11"/>
        <v>2.9152742060908562E-2</v>
      </c>
      <c r="G81">
        <f t="shared" si="12"/>
        <v>1.0290527420609086</v>
      </c>
    </row>
    <row r="82" spans="1:7" x14ac:dyDescent="0.3">
      <c r="A82">
        <f t="shared" si="13"/>
        <v>80</v>
      </c>
      <c r="B82">
        <f t="shared" si="7"/>
        <v>400</v>
      </c>
      <c r="C82">
        <f t="shared" si="8"/>
        <v>0.83333333333333337</v>
      </c>
      <c r="D82">
        <f t="shared" si="9"/>
        <v>1.0425469051899914</v>
      </c>
      <c r="E82">
        <f t="shared" si="10"/>
        <v>7.2337962962962959E-5</v>
      </c>
      <c r="F82">
        <f t="shared" si="11"/>
        <v>2.8935185185185178E-2</v>
      </c>
      <c r="G82">
        <f t="shared" si="12"/>
        <v>1.0288351851851851</v>
      </c>
    </row>
    <row r="83" spans="1:7" x14ac:dyDescent="0.3">
      <c r="A83">
        <f t="shared" si="13"/>
        <v>81</v>
      </c>
      <c r="B83">
        <f t="shared" si="7"/>
        <v>399</v>
      </c>
      <c r="C83">
        <f t="shared" si="8"/>
        <v>0.83125000000000004</v>
      </c>
      <c r="D83">
        <f t="shared" si="9"/>
        <v>1.0424383122100167</v>
      </c>
      <c r="E83">
        <f t="shared" si="10"/>
        <v>7.1796783447265668E-5</v>
      </c>
      <c r="F83">
        <f t="shared" si="11"/>
        <v>2.8718713378906264E-2</v>
      </c>
      <c r="G83">
        <f t="shared" si="12"/>
        <v>1.0286187133789062</v>
      </c>
    </row>
    <row r="84" spans="1:7" x14ac:dyDescent="0.3">
      <c r="A84">
        <f t="shared" si="13"/>
        <v>82</v>
      </c>
      <c r="B84">
        <f t="shared" si="7"/>
        <v>398</v>
      </c>
      <c r="C84">
        <f t="shared" si="8"/>
        <v>0.82916666666666672</v>
      </c>
      <c r="D84">
        <f t="shared" si="9"/>
        <v>1.0423297305412216</v>
      </c>
      <c r="E84">
        <f t="shared" si="10"/>
        <v>7.1258309823495406E-5</v>
      </c>
      <c r="F84">
        <f t="shared" si="11"/>
        <v>2.850332392939816E-2</v>
      </c>
      <c r="G84">
        <f t="shared" si="12"/>
        <v>1.0284033239293981</v>
      </c>
    </row>
    <row r="85" spans="1:7" x14ac:dyDescent="0.3">
      <c r="A85">
        <f t="shared" si="13"/>
        <v>83</v>
      </c>
      <c r="B85">
        <f t="shared" si="7"/>
        <v>397</v>
      </c>
      <c r="C85">
        <f t="shared" si="8"/>
        <v>0.82708333333333328</v>
      </c>
      <c r="D85">
        <f t="shared" si="9"/>
        <v>1.0422211601824278</v>
      </c>
      <c r="E85">
        <f t="shared" si="10"/>
        <v>7.0722535309968192E-5</v>
      </c>
      <c r="F85">
        <f t="shared" si="11"/>
        <v>2.8289014123987273E-2</v>
      </c>
      <c r="G85">
        <f t="shared" si="12"/>
        <v>1.0281890141239873</v>
      </c>
    </row>
    <row r="86" spans="1:7" x14ac:dyDescent="0.3">
      <c r="A86">
        <f t="shared" si="13"/>
        <v>84</v>
      </c>
      <c r="B86">
        <f t="shared" si="7"/>
        <v>396</v>
      </c>
      <c r="C86">
        <f t="shared" si="8"/>
        <v>0.82499999999999996</v>
      </c>
      <c r="D86">
        <f t="shared" si="9"/>
        <v>1.0421126011324575</v>
      </c>
      <c r="E86">
        <f t="shared" si="10"/>
        <v>7.0189453125000007E-5</v>
      </c>
      <c r="F86">
        <f t="shared" si="11"/>
        <v>2.8075781249999997E-2</v>
      </c>
      <c r="G86">
        <f t="shared" si="12"/>
        <v>1.0279757812500001</v>
      </c>
    </row>
    <row r="87" spans="1:7" x14ac:dyDescent="0.3">
      <c r="A87">
        <f t="shared" si="13"/>
        <v>85</v>
      </c>
      <c r="B87">
        <f t="shared" si="7"/>
        <v>395</v>
      </c>
      <c r="C87">
        <f t="shared" si="8"/>
        <v>0.82291666666666663</v>
      </c>
      <c r="D87">
        <f t="shared" si="9"/>
        <v>1.0420040533901327</v>
      </c>
      <c r="E87">
        <f t="shared" si="10"/>
        <v>6.9659056486906818E-5</v>
      </c>
      <c r="F87">
        <f t="shared" si="11"/>
        <v>2.7863622594762723E-2</v>
      </c>
      <c r="G87">
        <f t="shared" si="12"/>
        <v>1.0277636225947628</v>
      </c>
    </row>
    <row r="88" spans="1:7" x14ac:dyDescent="0.3">
      <c r="A88">
        <f t="shared" si="13"/>
        <v>86</v>
      </c>
      <c r="B88">
        <f t="shared" si="7"/>
        <v>394</v>
      </c>
      <c r="C88">
        <f t="shared" si="8"/>
        <v>0.8208333333333333</v>
      </c>
      <c r="D88">
        <f t="shared" si="9"/>
        <v>1.0418955169542754</v>
      </c>
      <c r="E88">
        <f t="shared" si="10"/>
        <v>6.9131338614004646E-5</v>
      </c>
      <c r="F88">
        <f t="shared" si="11"/>
        <v>2.7652535445601853E-2</v>
      </c>
      <c r="G88">
        <f t="shared" si="12"/>
        <v>1.0275525354456019</v>
      </c>
    </row>
    <row r="89" spans="1:7" x14ac:dyDescent="0.3">
      <c r="A89">
        <f t="shared" si="13"/>
        <v>87</v>
      </c>
      <c r="B89">
        <f t="shared" si="7"/>
        <v>393</v>
      </c>
      <c r="C89">
        <f t="shared" si="8"/>
        <v>0.81874999999999998</v>
      </c>
      <c r="D89">
        <f t="shared" si="9"/>
        <v>1.0417869918237079</v>
      </c>
      <c r="E89">
        <f t="shared" si="10"/>
        <v>6.860629272460939E-5</v>
      </c>
      <c r="F89">
        <f t="shared" si="11"/>
        <v>2.7442517089843754E-2</v>
      </c>
      <c r="G89">
        <f t="shared" si="12"/>
        <v>1.0273425170898438</v>
      </c>
    </row>
    <row r="90" spans="1:7" x14ac:dyDescent="0.3">
      <c r="A90">
        <f t="shared" si="13"/>
        <v>88</v>
      </c>
      <c r="B90">
        <f t="shared" si="7"/>
        <v>392</v>
      </c>
      <c r="C90">
        <f t="shared" si="8"/>
        <v>0.81666666666666665</v>
      </c>
      <c r="D90">
        <f t="shared" si="9"/>
        <v>1.041678477997253</v>
      </c>
      <c r="E90">
        <f t="shared" si="10"/>
        <v>6.8083912037037071E-5</v>
      </c>
      <c r="F90">
        <f t="shared" si="11"/>
        <v>2.7233564814814825E-2</v>
      </c>
      <c r="G90">
        <f t="shared" si="12"/>
        <v>1.0271335648148148</v>
      </c>
    </row>
    <row r="91" spans="1:7" x14ac:dyDescent="0.3">
      <c r="A91">
        <f t="shared" si="13"/>
        <v>89</v>
      </c>
      <c r="B91">
        <f t="shared" si="7"/>
        <v>391</v>
      </c>
      <c r="C91">
        <f t="shared" si="8"/>
        <v>0.81458333333333333</v>
      </c>
      <c r="D91">
        <f t="shared" si="9"/>
        <v>1.0415699754737326</v>
      </c>
      <c r="E91">
        <f t="shared" si="10"/>
        <v>6.7564189769603615E-5</v>
      </c>
      <c r="F91">
        <f t="shared" si="11"/>
        <v>2.7025675907841443E-2</v>
      </c>
      <c r="G91">
        <f t="shared" si="12"/>
        <v>1.0269256759078416</v>
      </c>
    </row>
    <row r="92" spans="1:7" x14ac:dyDescent="0.3">
      <c r="A92">
        <f t="shared" si="13"/>
        <v>90</v>
      </c>
      <c r="B92">
        <f t="shared" si="7"/>
        <v>390</v>
      </c>
      <c r="C92">
        <f t="shared" si="8"/>
        <v>0.8125</v>
      </c>
      <c r="D92">
        <f t="shared" si="9"/>
        <v>1.04146148425197</v>
      </c>
      <c r="E92">
        <f t="shared" si="10"/>
        <v>6.7047119140625016E-5</v>
      </c>
      <c r="F92">
        <f t="shared" si="11"/>
        <v>2.6818847656250002E-2</v>
      </c>
      <c r="G92">
        <f t="shared" si="12"/>
        <v>1.0267188476562501</v>
      </c>
    </row>
    <row r="93" spans="1:7" x14ac:dyDescent="0.3">
      <c r="A93">
        <f t="shared" si="13"/>
        <v>91</v>
      </c>
      <c r="B93">
        <f t="shared" si="7"/>
        <v>389</v>
      </c>
      <c r="C93">
        <f t="shared" si="8"/>
        <v>0.81041666666666667</v>
      </c>
      <c r="D93">
        <f t="shared" si="9"/>
        <v>1.0413530043307879</v>
      </c>
      <c r="E93">
        <f t="shared" si="10"/>
        <v>6.653269336841728E-5</v>
      </c>
      <c r="F93">
        <f t="shared" si="11"/>
        <v>2.6613077347366908E-2</v>
      </c>
      <c r="G93">
        <f t="shared" si="12"/>
        <v>1.026513077347367</v>
      </c>
    </row>
    <row r="94" spans="1:7" x14ac:dyDescent="0.3">
      <c r="A94">
        <f t="shared" si="13"/>
        <v>92</v>
      </c>
      <c r="B94">
        <f t="shared" si="7"/>
        <v>388</v>
      </c>
      <c r="C94">
        <f t="shared" si="8"/>
        <v>0.80833333333333335</v>
      </c>
      <c r="D94">
        <f t="shared" si="9"/>
        <v>1.0412445357090088</v>
      </c>
      <c r="E94">
        <f t="shared" si="10"/>
        <v>6.6020905671296322E-5</v>
      </c>
      <c r="F94">
        <f t="shared" si="11"/>
        <v>2.6408362268518525E-2</v>
      </c>
      <c r="G94">
        <f t="shared" si="12"/>
        <v>1.0263083622685185</v>
      </c>
    </row>
    <row r="95" spans="1:7" x14ac:dyDescent="0.3">
      <c r="A95">
        <f t="shared" si="13"/>
        <v>93</v>
      </c>
      <c r="B95">
        <f t="shared" si="7"/>
        <v>387</v>
      </c>
      <c r="C95">
        <f t="shared" si="8"/>
        <v>0.80625000000000002</v>
      </c>
      <c r="D95">
        <f t="shared" si="9"/>
        <v>1.0411360783854562</v>
      </c>
      <c r="E95">
        <f t="shared" si="10"/>
        <v>6.5511749267578134E-5</v>
      </c>
      <c r="F95">
        <f t="shared" si="11"/>
        <v>2.6204699707031251E-2</v>
      </c>
      <c r="G95">
        <f t="shared" si="12"/>
        <v>1.0261046997070313</v>
      </c>
    </row>
    <row r="96" spans="1:7" x14ac:dyDescent="0.3">
      <c r="A96">
        <f t="shared" si="13"/>
        <v>94</v>
      </c>
      <c r="B96">
        <f t="shared" si="7"/>
        <v>386</v>
      </c>
      <c r="C96">
        <f t="shared" si="8"/>
        <v>0.8041666666666667</v>
      </c>
      <c r="D96">
        <f t="shared" si="9"/>
        <v>1.0410276323589529</v>
      </c>
      <c r="E96">
        <f t="shared" si="10"/>
        <v>6.5005217375578697E-5</v>
      </c>
      <c r="F96">
        <f t="shared" si="11"/>
        <v>2.6002086950231474E-2</v>
      </c>
      <c r="G96">
        <f t="shared" si="12"/>
        <v>1.0259020869502316</v>
      </c>
    </row>
    <row r="97" spans="1:7" x14ac:dyDescent="0.3">
      <c r="A97">
        <f t="shared" si="13"/>
        <v>95</v>
      </c>
      <c r="B97">
        <f t="shared" si="7"/>
        <v>385</v>
      </c>
      <c r="C97">
        <f t="shared" si="8"/>
        <v>0.80208333333333337</v>
      </c>
      <c r="D97">
        <f t="shared" si="9"/>
        <v>1.0409191976283225</v>
      </c>
      <c r="E97">
        <f t="shared" si="10"/>
        <v>6.4501303213614018E-5</v>
      </c>
      <c r="F97">
        <f t="shared" si="11"/>
        <v>2.5800521285445605E-2</v>
      </c>
      <c r="G97">
        <f t="shared" si="12"/>
        <v>1.0257005212854455</v>
      </c>
    </row>
    <row r="98" spans="1:7" x14ac:dyDescent="0.3">
      <c r="A98">
        <f t="shared" si="13"/>
        <v>96</v>
      </c>
      <c r="B98">
        <f t="shared" si="7"/>
        <v>384</v>
      </c>
      <c r="C98">
        <f t="shared" si="8"/>
        <v>0.8</v>
      </c>
      <c r="D98">
        <f t="shared" si="9"/>
        <v>1.0408107741923882</v>
      </c>
      <c r="E98">
        <f t="shared" si="10"/>
        <v>6.4000000000000038E-5</v>
      </c>
      <c r="F98">
        <f t="shared" si="11"/>
        <v>2.5600000000000012E-2</v>
      </c>
      <c r="G98">
        <f t="shared" si="12"/>
        <v>1.0255000000000001</v>
      </c>
    </row>
    <row r="99" spans="1:7" x14ac:dyDescent="0.3">
      <c r="A99">
        <f t="shared" si="13"/>
        <v>97</v>
      </c>
      <c r="B99">
        <f t="shared" si="7"/>
        <v>383</v>
      </c>
      <c r="C99">
        <f t="shared" si="8"/>
        <v>0.79791666666666672</v>
      </c>
      <c r="D99">
        <f t="shared" si="9"/>
        <v>1.0407023620499736</v>
      </c>
      <c r="E99">
        <f t="shared" si="10"/>
        <v>6.3501300953052681E-5</v>
      </c>
      <c r="F99">
        <f t="shared" si="11"/>
        <v>2.5400520381221068E-2</v>
      </c>
      <c r="G99">
        <f t="shared" si="12"/>
        <v>1.0253005203812211</v>
      </c>
    </row>
    <row r="100" spans="1:7" x14ac:dyDescent="0.3">
      <c r="A100">
        <f t="shared" si="13"/>
        <v>98</v>
      </c>
      <c r="B100">
        <f t="shared" si="7"/>
        <v>382</v>
      </c>
      <c r="C100">
        <f t="shared" si="8"/>
        <v>0.79583333333333328</v>
      </c>
      <c r="D100">
        <f t="shared" si="9"/>
        <v>1.0405939611999024</v>
      </c>
      <c r="E100">
        <f t="shared" si="10"/>
        <v>6.3005199291087983E-5</v>
      </c>
      <c r="F100">
        <f t="shared" si="11"/>
        <v>2.5202079716435191E-2</v>
      </c>
      <c r="G100">
        <f t="shared" si="12"/>
        <v>1.0251020797164352</v>
      </c>
    </row>
    <row r="101" spans="1:7" x14ac:dyDescent="0.3">
      <c r="A101">
        <f t="shared" si="13"/>
        <v>99</v>
      </c>
      <c r="B101">
        <f t="shared" si="7"/>
        <v>381</v>
      </c>
      <c r="C101">
        <f t="shared" si="8"/>
        <v>0.79374999999999996</v>
      </c>
      <c r="D101">
        <f t="shared" si="9"/>
        <v>1.0404855716409982</v>
      </c>
      <c r="E101">
        <f t="shared" si="10"/>
        <v>6.251168823242187E-5</v>
      </c>
      <c r="F101">
        <f t="shared" si="11"/>
        <v>2.5004675292968744E-2</v>
      </c>
      <c r="G101">
        <f t="shared" si="12"/>
        <v>1.0249046752929687</v>
      </c>
    </row>
    <row r="102" spans="1:7" x14ac:dyDescent="0.3">
      <c r="A102">
        <f t="shared" si="13"/>
        <v>100</v>
      </c>
      <c r="B102">
        <f t="shared" si="7"/>
        <v>380</v>
      </c>
      <c r="C102">
        <f t="shared" si="8"/>
        <v>0.79166666666666663</v>
      </c>
      <c r="D102">
        <f t="shared" si="9"/>
        <v>1.0403771933720851</v>
      </c>
      <c r="E102">
        <f t="shared" si="10"/>
        <v>6.2020760995370363E-5</v>
      </c>
      <c r="F102">
        <f t="shared" si="11"/>
        <v>2.4808304398148143E-2</v>
      </c>
      <c r="G102">
        <f t="shared" si="12"/>
        <v>1.0247083043981482</v>
      </c>
    </row>
    <row r="103" spans="1:7" x14ac:dyDescent="0.3">
      <c r="A103">
        <f t="shared" si="13"/>
        <v>101</v>
      </c>
      <c r="B103">
        <f t="shared" si="7"/>
        <v>379</v>
      </c>
      <c r="C103">
        <f t="shared" si="8"/>
        <v>0.7895833333333333</v>
      </c>
      <c r="D103">
        <f t="shared" si="9"/>
        <v>1.040268826391987</v>
      </c>
      <c r="E103">
        <f t="shared" si="10"/>
        <v>6.1532410798249401E-5</v>
      </c>
      <c r="F103">
        <f t="shared" si="11"/>
        <v>2.4612964319299758E-2</v>
      </c>
      <c r="G103">
        <f t="shared" si="12"/>
        <v>1.0245129643192998</v>
      </c>
    </row>
    <row r="104" spans="1:7" x14ac:dyDescent="0.3">
      <c r="A104">
        <f t="shared" si="13"/>
        <v>102</v>
      </c>
      <c r="B104">
        <f t="shared" si="7"/>
        <v>378</v>
      </c>
      <c r="C104">
        <f t="shared" si="8"/>
        <v>0.78749999999999998</v>
      </c>
      <c r="D104">
        <f t="shared" si="9"/>
        <v>1.0401604706995282</v>
      </c>
      <c r="E104">
        <f t="shared" si="10"/>
        <v>6.1046630859375032E-5</v>
      </c>
      <c r="F104">
        <f t="shared" si="11"/>
        <v>2.441865234375001E-2</v>
      </c>
      <c r="G104">
        <f t="shared" si="12"/>
        <v>1.02431865234375</v>
      </c>
    </row>
    <row r="105" spans="1:7" x14ac:dyDescent="0.3">
      <c r="A105">
        <f t="shared" si="13"/>
        <v>103</v>
      </c>
      <c r="B105">
        <f t="shared" si="7"/>
        <v>377</v>
      </c>
      <c r="C105">
        <f t="shared" si="8"/>
        <v>0.78541666666666665</v>
      </c>
      <c r="D105">
        <f t="shared" si="9"/>
        <v>1.0400521262935327</v>
      </c>
      <c r="E105">
        <f t="shared" si="10"/>
        <v>6.0563414397063101E-5</v>
      </c>
      <c r="F105">
        <f t="shared" si="11"/>
        <v>2.4225365758825237E-2</v>
      </c>
      <c r="G105">
        <f t="shared" si="12"/>
        <v>1.0241253657588252</v>
      </c>
    </row>
    <row r="106" spans="1:7" x14ac:dyDescent="0.3">
      <c r="A106">
        <f t="shared" si="13"/>
        <v>104</v>
      </c>
      <c r="B106">
        <f t="shared" si="7"/>
        <v>376</v>
      </c>
      <c r="C106">
        <f t="shared" si="8"/>
        <v>0.78333333333333333</v>
      </c>
      <c r="D106">
        <f t="shared" si="9"/>
        <v>1.0399437931728253</v>
      </c>
      <c r="E106">
        <f t="shared" si="10"/>
        <v>6.0082754629629643E-5</v>
      </c>
      <c r="F106">
        <f t="shared" si="11"/>
        <v>2.4033101851851854E-2</v>
      </c>
      <c r="G106">
        <f t="shared" si="12"/>
        <v>1.0239331018518518</v>
      </c>
    </row>
    <row r="107" spans="1:7" x14ac:dyDescent="0.3">
      <c r="A107">
        <f t="shared" si="13"/>
        <v>105</v>
      </c>
      <c r="B107">
        <f t="shared" si="7"/>
        <v>375</v>
      </c>
      <c r="C107">
        <f t="shared" si="8"/>
        <v>0.78125</v>
      </c>
      <c r="D107">
        <f t="shared" si="9"/>
        <v>1.0398354713362301</v>
      </c>
      <c r="E107">
        <f t="shared" si="10"/>
        <v>5.9604644775390625E-5</v>
      </c>
      <c r="F107">
        <f t="shared" si="11"/>
        <v>2.3841857910156247E-2</v>
      </c>
      <c r="G107">
        <f t="shared" si="12"/>
        <v>1.0237418579101563</v>
      </c>
    </row>
    <row r="108" spans="1:7" x14ac:dyDescent="0.3">
      <c r="A108">
        <f t="shared" si="13"/>
        <v>106</v>
      </c>
      <c r="B108">
        <f t="shared" si="7"/>
        <v>374</v>
      </c>
      <c r="C108">
        <f t="shared" si="8"/>
        <v>0.77916666666666667</v>
      </c>
      <c r="D108">
        <f t="shared" si="9"/>
        <v>1.0397271607825718</v>
      </c>
      <c r="E108">
        <f t="shared" si="10"/>
        <v>5.9129078052662026E-5</v>
      </c>
      <c r="F108">
        <f t="shared" si="11"/>
        <v>2.3651631221064808E-2</v>
      </c>
      <c r="G108">
        <f t="shared" si="12"/>
        <v>1.0235516312210649</v>
      </c>
    </row>
    <row r="109" spans="1:7" x14ac:dyDescent="0.3">
      <c r="A109">
        <f t="shared" si="13"/>
        <v>107</v>
      </c>
      <c r="B109">
        <f t="shared" si="7"/>
        <v>373</v>
      </c>
      <c r="C109">
        <f t="shared" si="8"/>
        <v>0.77708333333333335</v>
      </c>
      <c r="D109">
        <f t="shared" si="9"/>
        <v>1.0396188615106752</v>
      </c>
      <c r="E109">
        <f t="shared" si="10"/>
        <v>5.8656047679759848E-5</v>
      </c>
      <c r="F109">
        <f t="shared" si="11"/>
        <v>2.3462419071903936E-2</v>
      </c>
      <c r="G109">
        <f t="shared" si="12"/>
        <v>1.023362419071904</v>
      </c>
    </row>
    <row r="110" spans="1:7" x14ac:dyDescent="0.3">
      <c r="A110">
        <f t="shared" si="13"/>
        <v>108</v>
      </c>
      <c r="B110">
        <f t="shared" si="7"/>
        <v>372</v>
      </c>
      <c r="C110">
        <f t="shared" si="8"/>
        <v>0.77500000000000002</v>
      </c>
      <c r="D110">
        <f t="shared" si="9"/>
        <v>1.0395105735193653</v>
      </c>
      <c r="E110">
        <f t="shared" si="10"/>
        <v>5.8185546875000003E-5</v>
      </c>
      <c r="F110">
        <f t="shared" si="11"/>
        <v>2.3274218749999999E-2</v>
      </c>
      <c r="G110">
        <f t="shared" si="12"/>
        <v>1.0231742187499999</v>
      </c>
    </row>
    <row r="111" spans="1:7" x14ac:dyDescent="0.3">
      <c r="A111">
        <f t="shared" si="13"/>
        <v>109</v>
      </c>
      <c r="B111">
        <f t="shared" si="7"/>
        <v>371</v>
      </c>
      <c r="C111">
        <f t="shared" si="8"/>
        <v>0.7729166666666667</v>
      </c>
      <c r="D111">
        <f t="shared" si="9"/>
        <v>1.039402296807467</v>
      </c>
      <c r="E111">
        <f t="shared" si="10"/>
        <v>5.7717568856698518E-5</v>
      </c>
      <c r="F111">
        <f t="shared" si="11"/>
        <v>2.3087027542679404E-2</v>
      </c>
      <c r="G111">
        <f t="shared" si="12"/>
        <v>1.0229870275426793</v>
      </c>
    </row>
    <row r="112" spans="1:7" x14ac:dyDescent="0.3">
      <c r="A112">
        <f t="shared" si="13"/>
        <v>110</v>
      </c>
      <c r="B112">
        <f t="shared" si="7"/>
        <v>370</v>
      </c>
      <c r="C112">
        <f t="shared" si="8"/>
        <v>0.77083333333333337</v>
      </c>
      <c r="D112">
        <f t="shared" si="9"/>
        <v>1.0392940313738055</v>
      </c>
      <c r="E112">
        <f t="shared" si="10"/>
        <v>5.7252106843171307E-5</v>
      </c>
      <c r="F112">
        <f t="shared" si="11"/>
        <v>2.2900842737268518E-2</v>
      </c>
      <c r="G112">
        <f t="shared" si="12"/>
        <v>1.0228008427372686</v>
      </c>
    </row>
    <row r="113" spans="1:7" x14ac:dyDescent="0.3">
      <c r="A113">
        <f t="shared" si="13"/>
        <v>111</v>
      </c>
      <c r="B113">
        <f t="shared" si="7"/>
        <v>369</v>
      </c>
      <c r="C113">
        <f t="shared" si="8"/>
        <v>0.76875000000000004</v>
      </c>
      <c r="D113">
        <f t="shared" si="9"/>
        <v>1.039185777217206</v>
      </c>
      <c r="E113">
        <f t="shared" si="10"/>
        <v>5.678915405273437E-5</v>
      </c>
      <c r="F113">
        <f t="shared" si="11"/>
        <v>2.2715661621093744E-2</v>
      </c>
      <c r="G113">
        <f t="shared" si="12"/>
        <v>1.0226156616210937</v>
      </c>
    </row>
    <row r="114" spans="1:7" x14ac:dyDescent="0.3">
      <c r="A114">
        <f t="shared" si="13"/>
        <v>112</v>
      </c>
      <c r="B114">
        <f t="shared" si="7"/>
        <v>368</v>
      </c>
      <c r="C114">
        <f t="shared" si="8"/>
        <v>0.76666666666666672</v>
      </c>
      <c r="D114">
        <f t="shared" si="9"/>
        <v>1.0390775343364937</v>
      </c>
      <c r="E114">
        <f t="shared" si="10"/>
        <v>5.632870370370372E-5</v>
      </c>
      <c r="F114">
        <f t="shared" si="11"/>
        <v>2.2531481481481486E-2</v>
      </c>
      <c r="G114">
        <f t="shared" si="12"/>
        <v>1.0224314814814814</v>
      </c>
    </row>
    <row r="115" spans="1:7" x14ac:dyDescent="0.3">
      <c r="A115">
        <f t="shared" si="13"/>
        <v>113</v>
      </c>
      <c r="B115">
        <f t="shared" si="7"/>
        <v>367</v>
      </c>
      <c r="C115">
        <f t="shared" si="8"/>
        <v>0.76458333333333328</v>
      </c>
      <c r="D115">
        <f t="shared" si="9"/>
        <v>1.0389693027304943</v>
      </c>
      <c r="E115">
        <f t="shared" si="10"/>
        <v>5.5870749014395265E-5</v>
      </c>
      <c r="F115">
        <f t="shared" si="11"/>
        <v>2.2348299605758102E-2</v>
      </c>
      <c r="G115">
        <f t="shared" si="12"/>
        <v>1.022248299605758</v>
      </c>
    </row>
    <row r="116" spans="1:7" x14ac:dyDescent="0.3">
      <c r="A116">
        <f t="shared" si="13"/>
        <v>114</v>
      </c>
      <c r="B116">
        <f t="shared" si="7"/>
        <v>366</v>
      </c>
      <c r="C116">
        <f t="shared" si="8"/>
        <v>0.76249999999999996</v>
      </c>
      <c r="D116">
        <f t="shared" si="9"/>
        <v>1.0388610823980335</v>
      </c>
      <c r="E116">
        <f t="shared" si="10"/>
        <v>5.5415283203124997E-5</v>
      </c>
      <c r="F116">
        <f t="shared" si="11"/>
        <v>2.2166113281249997E-2</v>
      </c>
      <c r="G116">
        <f t="shared" si="12"/>
        <v>1.0220661132812501</v>
      </c>
    </row>
    <row r="117" spans="1:7" x14ac:dyDescent="0.3">
      <c r="A117">
        <f t="shared" si="13"/>
        <v>115</v>
      </c>
      <c r="B117">
        <f t="shared" si="7"/>
        <v>365</v>
      </c>
      <c r="C117">
        <f t="shared" si="8"/>
        <v>0.76041666666666663</v>
      </c>
      <c r="D117">
        <f t="shared" si="9"/>
        <v>1.0387528733379368</v>
      </c>
      <c r="E117">
        <f t="shared" si="10"/>
        <v>5.4962299488208897E-5</v>
      </c>
      <c r="F117">
        <f t="shared" si="11"/>
        <v>2.1984919795283556E-2</v>
      </c>
      <c r="G117">
        <f t="shared" si="12"/>
        <v>1.0218849197952835</v>
      </c>
    </row>
    <row r="118" spans="1:7" x14ac:dyDescent="0.3">
      <c r="A118">
        <f t="shared" si="13"/>
        <v>116</v>
      </c>
      <c r="B118">
        <f t="shared" si="7"/>
        <v>364</v>
      </c>
      <c r="C118">
        <f t="shared" si="8"/>
        <v>0.7583333333333333</v>
      </c>
      <c r="D118">
        <f t="shared" si="9"/>
        <v>1.0386446755490299</v>
      </c>
      <c r="E118">
        <f t="shared" si="10"/>
        <v>5.4511791087962966E-5</v>
      </c>
      <c r="F118">
        <f t="shared" si="11"/>
        <v>2.1804716435185185E-2</v>
      </c>
      <c r="G118">
        <f t="shared" si="12"/>
        <v>1.0217047164351851</v>
      </c>
    </row>
    <row r="119" spans="1:7" x14ac:dyDescent="0.3">
      <c r="A119">
        <f t="shared" si="13"/>
        <v>117</v>
      </c>
      <c r="B119">
        <f t="shared" si="7"/>
        <v>363</v>
      </c>
      <c r="C119">
        <f t="shared" si="8"/>
        <v>0.75624999999999998</v>
      </c>
      <c r="D119">
        <f t="shared" si="9"/>
        <v>1.0385364890301394</v>
      </c>
      <c r="E119">
        <f t="shared" si="10"/>
        <v>5.406375122070315E-5</v>
      </c>
      <c r="F119">
        <f t="shared" si="11"/>
        <v>2.1625500488281258E-2</v>
      </c>
      <c r="G119">
        <f t="shared" si="12"/>
        <v>1.0215255004882813</v>
      </c>
    </row>
    <row r="120" spans="1:7" x14ac:dyDescent="0.3">
      <c r="A120">
        <f t="shared" si="13"/>
        <v>118</v>
      </c>
      <c r="B120">
        <f t="shared" si="7"/>
        <v>362</v>
      </c>
      <c r="C120">
        <f t="shared" si="8"/>
        <v>0.75416666666666665</v>
      </c>
      <c r="D120">
        <f t="shared" si="9"/>
        <v>1.0384283137800907</v>
      </c>
      <c r="E120">
        <f t="shared" si="10"/>
        <v>5.3618173104745382E-5</v>
      </c>
      <c r="F120">
        <f t="shared" si="11"/>
        <v>2.1447269241898149E-2</v>
      </c>
      <c r="G120">
        <f t="shared" si="12"/>
        <v>1.0213472692418981</v>
      </c>
    </row>
    <row r="121" spans="1:7" x14ac:dyDescent="0.3">
      <c r="A121">
        <f t="shared" si="13"/>
        <v>119</v>
      </c>
      <c r="B121">
        <f t="shared" si="7"/>
        <v>361</v>
      </c>
      <c r="C121">
        <f t="shared" si="8"/>
        <v>0.75208333333333333</v>
      </c>
      <c r="D121">
        <f t="shared" si="9"/>
        <v>1.0383201497977106</v>
      </c>
      <c r="E121">
        <f t="shared" si="10"/>
        <v>5.3175049958405676E-5</v>
      </c>
      <c r="F121">
        <f t="shared" si="11"/>
        <v>2.1270019983362268E-2</v>
      </c>
      <c r="G121">
        <f t="shared" si="12"/>
        <v>1.0211700199833622</v>
      </c>
    </row>
    <row r="122" spans="1:7" x14ac:dyDescent="0.3">
      <c r="A122">
        <f t="shared" si="13"/>
        <v>120</v>
      </c>
      <c r="B122">
        <f t="shared" si="7"/>
        <v>360</v>
      </c>
      <c r="C122">
        <f t="shared" si="8"/>
        <v>0.75</v>
      </c>
      <c r="D122">
        <f t="shared" si="9"/>
        <v>1.0382119970818251</v>
      </c>
      <c r="E122">
        <f t="shared" si="10"/>
        <v>5.2734374999999999E-5</v>
      </c>
      <c r="F122">
        <f t="shared" si="11"/>
        <v>2.1093749999999998E-2</v>
      </c>
      <c r="G122">
        <f t="shared" si="12"/>
        <v>1.0209937499999999</v>
      </c>
    </row>
    <row r="123" spans="1:7" x14ac:dyDescent="0.3">
      <c r="A123">
        <f t="shared" si="13"/>
        <v>121</v>
      </c>
      <c r="B123">
        <f t="shared" si="7"/>
        <v>359</v>
      </c>
      <c r="C123">
        <f t="shared" si="8"/>
        <v>0.74791666666666667</v>
      </c>
      <c r="D123">
        <f t="shared" si="9"/>
        <v>1.0381038556312607</v>
      </c>
      <c r="E123">
        <f t="shared" si="10"/>
        <v>5.2296141447844318E-5</v>
      </c>
      <c r="F123">
        <f t="shared" si="11"/>
        <v>2.0918456579137726E-2</v>
      </c>
      <c r="G123">
        <f t="shared" si="12"/>
        <v>1.0208184565791378</v>
      </c>
    </row>
    <row r="124" spans="1:7" x14ac:dyDescent="0.3">
      <c r="A124">
        <f t="shared" si="13"/>
        <v>122</v>
      </c>
      <c r="B124">
        <f t="shared" si="7"/>
        <v>358</v>
      </c>
      <c r="C124">
        <f t="shared" si="8"/>
        <v>0.74583333333333335</v>
      </c>
      <c r="D124">
        <f t="shared" si="9"/>
        <v>1.0379957254448442</v>
      </c>
      <c r="E124">
        <f t="shared" si="10"/>
        <v>5.1860342520254667E-5</v>
      </c>
      <c r="F124">
        <f t="shared" si="11"/>
        <v>2.0744137008101862E-2</v>
      </c>
      <c r="G124">
        <f t="shared" si="12"/>
        <v>1.0206441370081019</v>
      </c>
    </row>
    <row r="125" spans="1:7" x14ac:dyDescent="0.3">
      <c r="A125">
        <f t="shared" si="13"/>
        <v>123</v>
      </c>
      <c r="B125">
        <f t="shared" si="7"/>
        <v>357</v>
      </c>
      <c r="C125">
        <f t="shared" si="8"/>
        <v>0.74375000000000002</v>
      </c>
      <c r="D125">
        <f t="shared" si="9"/>
        <v>1.037887606521402</v>
      </c>
      <c r="E125">
        <f t="shared" si="10"/>
        <v>5.1426971435546898E-5</v>
      </c>
      <c r="F125">
        <f t="shared" si="11"/>
        <v>2.0570788574218755E-2</v>
      </c>
      <c r="G125">
        <f t="shared" si="12"/>
        <v>1.0204707885742188</v>
      </c>
    </row>
    <row r="126" spans="1:7" x14ac:dyDescent="0.3">
      <c r="A126">
        <f t="shared" si="13"/>
        <v>124</v>
      </c>
      <c r="B126">
        <f t="shared" si="7"/>
        <v>356</v>
      </c>
      <c r="C126">
        <f t="shared" si="8"/>
        <v>0.7416666666666667</v>
      </c>
      <c r="D126">
        <f t="shared" si="9"/>
        <v>1.0377794988597611</v>
      </c>
      <c r="E126">
        <f t="shared" si="10"/>
        <v>5.0996021412037051E-5</v>
      </c>
      <c r="F126">
        <f t="shared" si="11"/>
        <v>2.0398408564814816E-2</v>
      </c>
      <c r="G126">
        <f t="shared" si="12"/>
        <v>1.0202984085648148</v>
      </c>
    </row>
    <row r="127" spans="1:7" x14ac:dyDescent="0.3">
      <c r="A127">
        <f t="shared" si="13"/>
        <v>125</v>
      </c>
      <c r="B127">
        <f t="shared" si="7"/>
        <v>355</v>
      </c>
      <c r="C127">
        <f t="shared" si="8"/>
        <v>0.73958333333333337</v>
      </c>
      <c r="D127">
        <f t="shared" si="9"/>
        <v>1.0376714024587486</v>
      </c>
      <c r="E127">
        <f t="shared" si="10"/>
        <v>5.0567485668041088E-5</v>
      </c>
      <c r="F127">
        <f t="shared" si="11"/>
        <v>2.0226994267216431E-2</v>
      </c>
      <c r="G127">
        <f t="shared" si="12"/>
        <v>1.0201269942672164</v>
      </c>
    </row>
    <row r="128" spans="1:7" x14ac:dyDescent="0.3">
      <c r="A128">
        <f t="shared" si="13"/>
        <v>126</v>
      </c>
      <c r="B128">
        <f t="shared" si="7"/>
        <v>354</v>
      </c>
      <c r="C128">
        <f t="shared" si="8"/>
        <v>0.73750000000000004</v>
      </c>
      <c r="D128">
        <f t="shared" si="9"/>
        <v>1.0375633173171912</v>
      </c>
      <c r="E128">
        <f t="shared" si="10"/>
        <v>5.0141357421874995E-5</v>
      </c>
      <c r="F128">
        <f t="shared" si="11"/>
        <v>2.0056542968749994E-2</v>
      </c>
      <c r="G128">
        <f t="shared" si="12"/>
        <v>1.01995654296875</v>
      </c>
    </row>
    <row r="129" spans="1:7" x14ac:dyDescent="0.3">
      <c r="A129">
        <f t="shared" si="13"/>
        <v>127</v>
      </c>
      <c r="B129">
        <f t="shared" si="7"/>
        <v>353</v>
      </c>
      <c r="C129">
        <f t="shared" si="8"/>
        <v>0.73541666666666672</v>
      </c>
      <c r="D129">
        <f t="shared" si="9"/>
        <v>1.0374552434339166</v>
      </c>
      <c r="E129">
        <f t="shared" si="10"/>
        <v>4.9717629891854752E-5</v>
      </c>
      <c r="F129">
        <f t="shared" si="11"/>
        <v>1.9887051956741897E-2</v>
      </c>
      <c r="G129">
        <f t="shared" si="12"/>
        <v>1.019787051956742</v>
      </c>
    </row>
    <row r="130" spans="1:7" x14ac:dyDescent="0.3">
      <c r="A130">
        <f t="shared" si="13"/>
        <v>128</v>
      </c>
      <c r="B130">
        <f t="shared" si="7"/>
        <v>352</v>
      </c>
      <c r="C130">
        <f t="shared" si="8"/>
        <v>0.73333333333333328</v>
      </c>
      <c r="D130">
        <f t="shared" si="9"/>
        <v>1.0373471808077517</v>
      </c>
      <c r="E130">
        <f t="shared" si="10"/>
        <v>4.9296296296296299E-5</v>
      </c>
      <c r="F130">
        <f t="shared" si="11"/>
        <v>1.9718518518518517E-2</v>
      </c>
      <c r="G130">
        <f t="shared" si="12"/>
        <v>1.0196185185185185</v>
      </c>
    </row>
    <row r="131" spans="1:7" x14ac:dyDescent="0.3">
      <c r="A131">
        <f t="shared" si="13"/>
        <v>129</v>
      </c>
      <c r="B131">
        <f t="shared" ref="B131:B194" si="14">$U$28-A131</f>
        <v>351</v>
      </c>
      <c r="C131">
        <f t="shared" ref="C131:C194" si="15">B131/$U$28</f>
        <v>0.73124999999999996</v>
      </c>
      <c r="D131">
        <f t="shared" ref="D131:D194" si="16">EXP($V$28*C131)</f>
        <v>1.0372391294375241</v>
      </c>
      <c r="E131">
        <f t="shared" ref="E131:E194" si="17">($V$28*B131/$U$28)^3</f>
        <v>4.8877349853515651E-5</v>
      </c>
      <c r="F131">
        <f t="shared" ref="F131:F194" si="18">$W$28*E131</f>
        <v>1.9550939941406258E-2</v>
      </c>
      <c r="G131">
        <f t="shared" ref="G131:G194" si="19">F131+$X$28</f>
        <v>1.0194509399414062</v>
      </c>
    </row>
    <row r="132" spans="1:7" x14ac:dyDescent="0.3">
      <c r="A132">
        <f t="shared" ref="A132:A195" si="20">A131+1</f>
        <v>130</v>
      </c>
      <c r="B132">
        <f t="shared" si="14"/>
        <v>350</v>
      </c>
      <c r="C132">
        <f t="shared" si="15"/>
        <v>0.72916666666666663</v>
      </c>
      <c r="D132">
        <f t="shared" si="16"/>
        <v>1.0371310893220613</v>
      </c>
      <c r="E132">
        <f t="shared" si="17"/>
        <v>4.8460783781828719E-5</v>
      </c>
      <c r="F132">
        <f t="shared" si="18"/>
        <v>1.9384313512731486E-2</v>
      </c>
      <c r="G132">
        <f t="shared" si="19"/>
        <v>1.0192843135127314</v>
      </c>
    </row>
    <row r="133" spans="1:7" x14ac:dyDescent="0.3">
      <c r="A133">
        <f t="shared" si="20"/>
        <v>131</v>
      </c>
      <c r="B133">
        <f t="shared" si="14"/>
        <v>349</v>
      </c>
      <c r="C133">
        <f t="shared" si="15"/>
        <v>0.7270833333333333</v>
      </c>
      <c r="D133">
        <f t="shared" si="16"/>
        <v>1.0370230604601913</v>
      </c>
      <c r="E133">
        <f t="shared" si="17"/>
        <v>4.8046591299551505E-5</v>
      </c>
      <c r="F133">
        <f t="shared" si="18"/>
        <v>1.9218636519820601E-2</v>
      </c>
      <c r="G133">
        <f t="shared" si="19"/>
        <v>1.0191186365198206</v>
      </c>
    </row>
    <row r="134" spans="1:7" x14ac:dyDescent="0.3">
      <c r="A134">
        <f t="shared" si="20"/>
        <v>132</v>
      </c>
      <c r="B134">
        <f t="shared" si="14"/>
        <v>348</v>
      </c>
      <c r="C134">
        <f t="shared" si="15"/>
        <v>0.72499999999999998</v>
      </c>
      <c r="D134">
        <f t="shared" si="16"/>
        <v>1.0369150428507414</v>
      </c>
      <c r="E134">
        <f t="shared" si="17"/>
        <v>4.7634765625000015E-5</v>
      </c>
      <c r="F134">
        <f t="shared" si="18"/>
        <v>1.9053906250000002E-2</v>
      </c>
      <c r="G134">
        <f t="shared" si="19"/>
        <v>1.0189539062499999</v>
      </c>
    </row>
    <row r="135" spans="1:7" x14ac:dyDescent="0.3">
      <c r="A135">
        <f t="shared" si="20"/>
        <v>133</v>
      </c>
      <c r="B135">
        <f t="shared" si="14"/>
        <v>347</v>
      </c>
      <c r="C135">
        <f t="shared" si="15"/>
        <v>0.72291666666666665</v>
      </c>
      <c r="D135">
        <f t="shared" si="16"/>
        <v>1.0368070364925399</v>
      </c>
      <c r="E135">
        <f t="shared" si="17"/>
        <v>4.722529997649017E-5</v>
      </c>
      <c r="F135">
        <f t="shared" si="18"/>
        <v>1.8890119990596064E-2</v>
      </c>
      <c r="G135">
        <f t="shared" si="19"/>
        <v>1.018790119990596</v>
      </c>
    </row>
    <row r="136" spans="1:7" x14ac:dyDescent="0.3">
      <c r="A136">
        <f t="shared" si="20"/>
        <v>134</v>
      </c>
      <c r="B136">
        <f t="shared" si="14"/>
        <v>346</v>
      </c>
      <c r="C136">
        <f t="shared" si="15"/>
        <v>0.72083333333333333</v>
      </c>
      <c r="D136">
        <f t="shared" si="16"/>
        <v>1.0366990413844148</v>
      </c>
      <c r="E136">
        <f t="shared" si="17"/>
        <v>4.6818187572337956E-5</v>
      </c>
      <c r="F136">
        <f t="shared" si="18"/>
        <v>1.8727275028935179E-2</v>
      </c>
      <c r="G136">
        <f t="shared" si="19"/>
        <v>1.0186272750289351</v>
      </c>
    </row>
    <row r="137" spans="1:7" x14ac:dyDescent="0.3">
      <c r="A137">
        <f t="shared" si="20"/>
        <v>135</v>
      </c>
      <c r="B137">
        <f t="shared" si="14"/>
        <v>345</v>
      </c>
      <c r="C137">
        <f t="shared" si="15"/>
        <v>0.71875</v>
      </c>
      <c r="D137">
        <f t="shared" si="16"/>
        <v>1.0365910575251944</v>
      </c>
      <c r="E137">
        <f t="shared" si="17"/>
        <v>4.6413421630859361E-5</v>
      </c>
      <c r="F137">
        <f t="shared" si="18"/>
        <v>1.856536865234374E-2</v>
      </c>
      <c r="G137">
        <f t="shared" si="19"/>
        <v>1.0184653686523437</v>
      </c>
    </row>
    <row r="138" spans="1:7" x14ac:dyDescent="0.3">
      <c r="A138">
        <f t="shared" si="20"/>
        <v>136</v>
      </c>
      <c r="B138">
        <f t="shared" si="14"/>
        <v>344</v>
      </c>
      <c r="C138">
        <f t="shared" si="15"/>
        <v>0.71666666666666667</v>
      </c>
      <c r="D138">
        <f t="shared" si="16"/>
        <v>1.0364830849137066</v>
      </c>
      <c r="E138">
        <f t="shared" si="17"/>
        <v>4.6010995370370371E-5</v>
      </c>
      <c r="F138">
        <f t="shared" si="18"/>
        <v>1.8404398148148145E-2</v>
      </c>
      <c r="G138">
        <f t="shared" si="19"/>
        <v>1.0183043981481481</v>
      </c>
    </row>
    <row r="139" spans="1:7" x14ac:dyDescent="0.3">
      <c r="A139">
        <f t="shared" si="20"/>
        <v>137</v>
      </c>
      <c r="B139">
        <f t="shared" si="14"/>
        <v>343</v>
      </c>
      <c r="C139">
        <f t="shared" si="15"/>
        <v>0.71458333333333335</v>
      </c>
      <c r="D139">
        <f t="shared" si="16"/>
        <v>1.0363751235487801</v>
      </c>
      <c r="E139">
        <f t="shared" si="17"/>
        <v>4.5610902009186946E-5</v>
      </c>
      <c r="F139">
        <f t="shared" si="18"/>
        <v>1.8244360803674777E-2</v>
      </c>
      <c r="G139">
        <f t="shared" si="19"/>
        <v>1.0181443608036749</v>
      </c>
    </row>
    <row r="140" spans="1:7" x14ac:dyDescent="0.3">
      <c r="A140">
        <f t="shared" si="20"/>
        <v>138</v>
      </c>
      <c r="B140">
        <f t="shared" si="14"/>
        <v>342</v>
      </c>
      <c r="C140">
        <f t="shared" si="15"/>
        <v>0.71250000000000002</v>
      </c>
      <c r="D140">
        <f t="shared" si="16"/>
        <v>1.0362671734292435</v>
      </c>
      <c r="E140">
        <f t="shared" si="17"/>
        <v>4.5213134765625013E-5</v>
      </c>
      <c r="F140">
        <f t="shared" si="18"/>
        <v>1.8085253906250001E-2</v>
      </c>
      <c r="G140">
        <f t="shared" si="19"/>
        <v>1.0179852539062499</v>
      </c>
    </row>
    <row r="141" spans="1:7" x14ac:dyDescent="0.3">
      <c r="A141">
        <f t="shared" si="20"/>
        <v>139</v>
      </c>
      <c r="B141">
        <f t="shared" si="14"/>
        <v>341</v>
      </c>
      <c r="C141">
        <f t="shared" si="15"/>
        <v>0.7104166666666667</v>
      </c>
      <c r="D141">
        <f t="shared" si="16"/>
        <v>1.0361592345539252</v>
      </c>
      <c r="E141">
        <f t="shared" si="17"/>
        <v>4.4817686858000585E-5</v>
      </c>
      <c r="F141">
        <f t="shared" si="18"/>
        <v>1.7927074743200232E-2</v>
      </c>
      <c r="G141">
        <f t="shared" si="19"/>
        <v>1.0178270747432003</v>
      </c>
    </row>
    <row r="142" spans="1:7" x14ac:dyDescent="0.3">
      <c r="A142">
        <f t="shared" si="20"/>
        <v>140</v>
      </c>
      <c r="B142">
        <f t="shared" si="14"/>
        <v>340</v>
      </c>
      <c r="C142">
        <f t="shared" si="15"/>
        <v>0.70833333333333337</v>
      </c>
      <c r="D142">
        <f t="shared" si="16"/>
        <v>1.0360513069216544</v>
      </c>
      <c r="E142">
        <f t="shared" si="17"/>
        <v>4.4424551504629623E-5</v>
      </c>
      <c r="F142">
        <f t="shared" si="18"/>
        <v>1.7769820601851848E-2</v>
      </c>
      <c r="G142">
        <f t="shared" si="19"/>
        <v>1.017669820601852</v>
      </c>
    </row>
    <row r="143" spans="1:7" x14ac:dyDescent="0.3">
      <c r="A143">
        <f t="shared" si="20"/>
        <v>141</v>
      </c>
      <c r="B143">
        <f t="shared" si="14"/>
        <v>339</v>
      </c>
      <c r="C143">
        <f t="shared" si="15"/>
        <v>0.70625000000000004</v>
      </c>
      <c r="D143">
        <f t="shared" si="16"/>
        <v>1.0359433905312596</v>
      </c>
      <c r="E143">
        <f t="shared" si="17"/>
        <v>4.4033721923828108E-5</v>
      </c>
      <c r="F143">
        <f t="shared" si="18"/>
        <v>1.7613488769531241E-2</v>
      </c>
      <c r="G143">
        <f t="shared" si="19"/>
        <v>1.0175134887695312</v>
      </c>
    </row>
    <row r="144" spans="1:7" x14ac:dyDescent="0.3">
      <c r="A144">
        <f t="shared" si="20"/>
        <v>142</v>
      </c>
      <c r="B144">
        <f t="shared" si="14"/>
        <v>338</v>
      </c>
      <c r="C144">
        <f t="shared" si="15"/>
        <v>0.70416666666666672</v>
      </c>
      <c r="D144">
        <f t="shared" si="16"/>
        <v>1.0358354853815701</v>
      </c>
      <c r="E144">
        <f t="shared" si="17"/>
        <v>4.3645191333912045E-5</v>
      </c>
      <c r="F144">
        <f t="shared" si="18"/>
        <v>1.7458076533564817E-2</v>
      </c>
      <c r="G144">
        <f t="shared" si="19"/>
        <v>1.0173580765335648</v>
      </c>
    </row>
    <row r="145" spans="1:7" x14ac:dyDescent="0.3">
      <c r="A145">
        <f t="shared" si="20"/>
        <v>143</v>
      </c>
      <c r="B145">
        <f t="shared" si="14"/>
        <v>337</v>
      </c>
      <c r="C145">
        <f t="shared" si="15"/>
        <v>0.70208333333333328</v>
      </c>
      <c r="D145">
        <f t="shared" si="16"/>
        <v>1.0357275914714148</v>
      </c>
      <c r="E145">
        <f t="shared" si="17"/>
        <v>4.3258952953197356E-5</v>
      </c>
      <c r="F145">
        <f t="shared" si="18"/>
        <v>1.7303581181278938E-2</v>
      </c>
      <c r="G145">
        <f t="shared" si="19"/>
        <v>1.017203581181279</v>
      </c>
    </row>
    <row r="146" spans="1:7" x14ac:dyDescent="0.3">
      <c r="A146">
        <f t="shared" si="20"/>
        <v>144</v>
      </c>
      <c r="B146">
        <f t="shared" si="14"/>
        <v>336</v>
      </c>
      <c r="C146">
        <f t="shared" si="15"/>
        <v>0.7</v>
      </c>
      <c r="D146">
        <f t="shared" si="16"/>
        <v>1.0356197087996233</v>
      </c>
      <c r="E146">
        <f t="shared" si="17"/>
        <v>4.2875000000000012E-5</v>
      </c>
      <c r="F146">
        <f t="shared" si="18"/>
        <v>1.7150000000000002E-2</v>
      </c>
      <c r="G146">
        <f t="shared" si="19"/>
        <v>1.01705</v>
      </c>
    </row>
    <row r="147" spans="1:7" x14ac:dyDescent="0.3">
      <c r="A147">
        <f t="shared" si="20"/>
        <v>145</v>
      </c>
      <c r="B147">
        <f t="shared" si="14"/>
        <v>335</v>
      </c>
      <c r="C147">
        <f t="shared" si="15"/>
        <v>0.69791666666666663</v>
      </c>
      <c r="D147">
        <f t="shared" si="16"/>
        <v>1.0355118373650247</v>
      </c>
      <c r="E147">
        <f t="shared" si="17"/>
        <v>4.2493325692635995E-5</v>
      </c>
      <c r="F147">
        <f t="shared" si="18"/>
        <v>1.6997330277054395E-2</v>
      </c>
      <c r="G147">
        <f t="shared" si="19"/>
        <v>1.0168973302770543</v>
      </c>
    </row>
    <row r="148" spans="1:7" x14ac:dyDescent="0.3">
      <c r="A148">
        <f t="shared" si="20"/>
        <v>146</v>
      </c>
      <c r="B148">
        <f t="shared" si="14"/>
        <v>334</v>
      </c>
      <c r="C148">
        <f t="shared" si="15"/>
        <v>0.6958333333333333</v>
      </c>
      <c r="D148">
        <f t="shared" si="16"/>
        <v>1.0354039771664487</v>
      </c>
      <c r="E148">
        <f t="shared" si="17"/>
        <v>4.2113923249421292E-5</v>
      </c>
      <c r="F148">
        <f t="shared" si="18"/>
        <v>1.6845569299768513E-2</v>
      </c>
      <c r="G148">
        <f t="shared" si="19"/>
        <v>1.0167455692997684</v>
      </c>
    </row>
    <row r="149" spans="1:7" x14ac:dyDescent="0.3">
      <c r="A149">
        <f t="shared" si="20"/>
        <v>147</v>
      </c>
      <c r="B149">
        <f t="shared" si="14"/>
        <v>333</v>
      </c>
      <c r="C149">
        <f t="shared" si="15"/>
        <v>0.69374999999999998</v>
      </c>
      <c r="D149">
        <f t="shared" si="16"/>
        <v>1.0352961282027249</v>
      </c>
      <c r="E149">
        <f t="shared" si="17"/>
        <v>4.1736785888671883E-5</v>
      </c>
      <c r="F149">
        <f t="shared" si="18"/>
        <v>1.6694714355468751E-2</v>
      </c>
      <c r="G149">
        <f t="shared" si="19"/>
        <v>1.0165947143554688</v>
      </c>
    </row>
    <row r="150" spans="1:7" x14ac:dyDescent="0.3">
      <c r="A150">
        <f t="shared" si="20"/>
        <v>148</v>
      </c>
      <c r="B150">
        <f t="shared" si="14"/>
        <v>332</v>
      </c>
      <c r="C150">
        <f t="shared" si="15"/>
        <v>0.69166666666666665</v>
      </c>
      <c r="D150">
        <f t="shared" si="16"/>
        <v>1.035188290472683</v>
      </c>
      <c r="E150">
        <f t="shared" si="17"/>
        <v>4.1361906828703701E-5</v>
      </c>
      <c r="F150">
        <f t="shared" si="18"/>
        <v>1.6544762731481477E-2</v>
      </c>
      <c r="G150">
        <f t="shared" si="19"/>
        <v>1.0164447627314814</v>
      </c>
    </row>
    <row r="151" spans="1:7" x14ac:dyDescent="0.3">
      <c r="A151">
        <f t="shared" si="20"/>
        <v>149</v>
      </c>
      <c r="B151">
        <f t="shared" si="14"/>
        <v>331</v>
      </c>
      <c r="C151">
        <f t="shared" si="15"/>
        <v>0.68958333333333333</v>
      </c>
      <c r="D151">
        <f t="shared" si="16"/>
        <v>1.0350804639751532</v>
      </c>
      <c r="E151">
        <f t="shared" si="17"/>
        <v>4.0989279287832746E-5</v>
      </c>
      <c r="F151">
        <f t="shared" si="18"/>
        <v>1.6395711715133095E-2</v>
      </c>
      <c r="G151">
        <f t="shared" si="19"/>
        <v>1.016295711715133</v>
      </c>
    </row>
    <row r="152" spans="1:7" x14ac:dyDescent="0.3">
      <c r="A152">
        <f t="shared" si="20"/>
        <v>150</v>
      </c>
      <c r="B152">
        <f t="shared" si="14"/>
        <v>330</v>
      </c>
      <c r="C152">
        <f t="shared" si="15"/>
        <v>0.6875</v>
      </c>
      <c r="D152">
        <f t="shared" si="16"/>
        <v>1.034972648708965</v>
      </c>
      <c r="E152">
        <f t="shared" si="17"/>
        <v>4.0618896484375012E-5</v>
      </c>
      <c r="F152">
        <f t="shared" si="18"/>
        <v>1.6247558593750003E-2</v>
      </c>
      <c r="G152">
        <f t="shared" si="19"/>
        <v>1.0161475585937501</v>
      </c>
    </row>
    <row r="153" spans="1:7" x14ac:dyDescent="0.3">
      <c r="A153">
        <f t="shared" si="20"/>
        <v>151</v>
      </c>
      <c r="B153">
        <f t="shared" si="14"/>
        <v>329</v>
      </c>
      <c r="C153">
        <f t="shared" si="15"/>
        <v>0.68541666666666667</v>
      </c>
      <c r="D153">
        <f t="shared" si="16"/>
        <v>1.0348648446729489</v>
      </c>
      <c r="E153">
        <f t="shared" si="17"/>
        <v>4.0250751636646413E-5</v>
      </c>
      <c r="F153">
        <f t="shared" si="18"/>
        <v>1.6100300654658561E-2</v>
      </c>
      <c r="G153">
        <f t="shared" si="19"/>
        <v>1.0160003006546585</v>
      </c>
    </row>
    <row r="154" spans="1:7" x14ac:dyDescent="0.3">
      <c r="A154">
        <f t="shared" si="20"/>
        <v>152</v>
      </c>
      <c r="B154">
        <f t="shared" si="14"/>
        <v>328</v>
      </c>
      <c r="C154">
        <f t="shared" si="15"/>
        <v>0.68333333333333335</v>
      </c>
      <c r="D154">
        <f t="shared" si="16"/>
        <v>1.0347570518659348</v>
      </c>
      <c r="E154">
        <f t="shared" si="17"/>
        <v>3.9884837962962982E-5</v>
      </c>
      <c r="F154">
        <f t="shared" si="18"/>
        <v>1.5953935185185189E-2</v>
      </c>
      <c r="G154">
        <f t="shared" si="19"/>
        <v>1.0158539351851852</v>
      </c>
    </row>
    <row r="155" spans="1:7" x14ac:dyDescent="0.3">
      <c r="A155">
        <f t="shared" si="20"/>
        <v>153</v>
      </c>
      <c r="B155">
        <f t="shared" si="14"/>
        <v>327</v>
      </c>
      <c r="C155">
        <f t="shared" si="15"/>
        <v>0.68125000000000002</v>
      </c>
      <c r="D155">
        <f t="shared" si="16"/>
        <v>1.0346492702867536</v>
      </c>
      <c r="E155">
        <f t="shared" si="17"/>
        <v>3.9521148681640631E-5</v>
      </c>
      <c r="F155">
        <f t="shared" si="18"/>
        <v>1.5808459472656251E-2</v>
      </c>
      <c r="G155">
        <f t="shared" si="19"/>
        <v>1.0157084594726562</v>
      </c>
    </row>
    <row r="156" spans="1:7" x14ac:dyDescent="0.3">
      <c r="A156">
        <f t="shared" si="20"/>
        <v>154</v>
      </c>
      <c r="B156">
        <f t="shared" si="14"/>
        <v>326</v>
      </c>
      <c r="C156">
        <f t="shared" si="15"/>
        <v>0.6791666666666667</v>
      </c>
      <c r="D156">
        <f t="shared" si="16"/>
        <v>1.0345414999342353</v>
      </c>
      <c r="E156">
        <f t="shared" si="17"/>
        <v>3.9159677010995369E-5</v>
      </c>
      <c r="F156">
        <f t="shared" si="18"/>
        <v>1.5663870804398145E-2</v>
      </c>
      <c r="G156">
        <f t="shared" si="19"/>
        <v>1.0155638708043981</v>
      </c>
    </row>
    <row r="157" spans="1:7" x14ac:dyDescent="0.3">
      <c r="A157">
        <f t="shared" si="20"/>
        <v>155</v>
      </c>
      <c r="B157">
        <f t="shared" si="14"/>
        <v>325</v>
      </c>
      <c r="C157">
        <f t="shared" si="15"/>
        <v>0.67708333333333337</v>
      </c>
      <c r="D157">
        <f t="shared" si="16"/>
        <v>1.0344337408072108</v>
      </c>
      <c r="E157">
        <f t="shared" si="17"/>
        <v>3.8800416169343163E-5</v>
      </c>
      <c r="F157">
        <f t="shared" si="18"/>
        <v>1.5520166467737262E-2</v>
      </c>
      <c r="G157">
        <f t="shared" si="19"/>
        <v>1.0154201664677374</v>
      </c>
    </row>
    <row r="158" spans="1:7" x14ac:dyDescent="0.3">
      <c r="A158">
        <f t="shared" si="20"/>
        <v>156</v>
      </c>
      <c r="B158">
        <f t="shared" si="14"/>
        <v>324</v>
      </c>
      <c r="C158">
        <f t="shared" si="15"/>
        <v>0.67500000000000004</v>
      </c>
      <c r="D158">
        <f t="shared" si="16"/>
        <v>1.0343259929045108</v>
      </c>
      <c r="E158">
        <f t="shared" si="17"/>
        <v>3.8443359374999985E-5</v>
      </c>
      <c r="F158">
        <f t="shared" si="18"/>
        <v>1.5377343749999991E-2</v>
      </c>
      <c r="G158">
        <f t="shared" si="19"/>
        <v>1.01527734375</v>
      </c>
    </row>
    <row r="159" spans="1:7" x14ac:dyDescent="0.3">
      <c r="A159">
        <f t="shared" si="20"/>
        <v>157</v>
      </c>
      <c r="B159">
        <f t="shared" si="14"/>
        <v>323</v>
      </c>
      <c r="C159">
        <f t="shared" si="15"/>
        <v>0.67291666666666672</v>
      </c>
      <c r="D159">
        <f t="shared" si="16"/>
        <v>1.034218256224966</v>
      </c>
      <c r="E159">
        <f t="shared" si="17"/>
        <v>3.8088499846281856E-5</v>
      </c>
      <c r="F159">
        <f t="shared" si="18"/>
        <v>1.523539993851274E-2</v>
      </c>
      <c r="G159">
        <f t="shared" si="19"/>
        <v>1.0151353999385127</v>
      </c>
    </row>
    <row r="160" spans="1:7" x14ac:dyDescent="0.3">
      <c r="A160">
        <f t="shared" si="20"/>
        <v>158</v>
      </c>
      <c r="B160">
        <f t="shared" si="14"/>
        <v>322</v>
      </c>
      <c r="C160">
        <f t="shared" si="15"/>
        <v>0.67083333333333328</v>
      </c>
      <c r="D160">
        <f t="shared" si="16"/>
        <v>1.0341105307674077</v>
      </c>
      <c r="E160">
        <f t="shared" si="17"/>
        <v>3.7735830801504643E-5</v>
      </c>
      <c r="F160">
        <f t="shared" si="18"/>
        <v>1.5094332320601854E-2</v>
      </c>
      <c r="G160">
        <f t="shared" si="19"/>
        <v>1.0149943323206019</v>
      </c>
    </row>
    <row r="161" spans="1:7" x14ac:dyDescent="0.3">
      <c r="A161">
        <f t="shared" si="20"/>
        <v>159</v>
      </c>
      <c r="B161">
        <f t="shared" si="14"/>
        <v>321</v>
      </c>
      <c r="C161">
        <f t="shared" si="15"/>
        <v>0.66874999999999996</v>
      </c>
      <c r="D161">
        <f t="shared" si="16"/>
        <v>1.0340028165306665</v>
      </c>
      <c r="E161">
        <f t="shared" si="17"/>
        <v>3.7385345458984378E-5</v>
      </c>
      <c r="F161">
        <f t="shared" si="18"/>
        <v>1.4954138183593748E-2</v>
      </c>
      <c r="G161">
        <f t="shared" si="19"/>
        <v>1.0148541381835938</v>
      </c>
    </row>
    <row r="162" spans="1:7" x14ac:dyDescent="0.3">
      <c r="A162">
        <f t="shared" si="20"/>
        <v>160</v>
      </c>
      <c r="B162">
        <f t="shared" si="14"/>
        <v>320</v>
      </c>
      <c r="C162">
        <f t="shared" si="15"/>
        <v>0.66666666666666663</v>
      </c>
      <c r="D162">
        <f t="shared" si="16"/>
        <v>1.0338951135135741</v>
      </c>
      <c r="E162">
        <f t="shared" si="17"/>
        <v>3.7037037037037037E-5</v>
      </c>
      <c r="F162">
        <f t="shared" si="18"/>
        <v>1.4814814814814812E-2</v>
      </c>
      <c r="G162">
        <f t="shared" si="19"/>
        <v>1.0147148148148148</v>
      </c>
    </row>
    <row r="163" spans="1:7" x14ac:dyDescent="0.3">
      <c r="A163">
        <f t="shared" si="20"/>
        <v>161</v>
      </c>
      <c r="B163">
        <f t="shared" si="14"/>
        <v>319</v>
      </c>
      <c r="C163">
        <f t="shared" si="15"/>
        <v>0.6645833333333333</v>
      </c>
      <c r="D163">
        <f t="shared" si="16"/>
        <v>1.0337874217149616</v>
      </c>
      <c r="E163">
        <f t="shared" si="17"/>
        <v>3.6690898753978605E-5</v>
      </c>
      <c r="F163">
        <f t="shared" si="18"/>
        <v>1.467635950159144E-2</v>
      </c>
      <c r="G163">
        <f t="shared" si="19"/>
        <v>1.0145763595015915</v>
      </c>
    </row>
    <row r="164" spans="1:7" x14ac:dyDescent="0.3">
      <c r="A164">
        <f t="shared" si="20"/>
        <v>162</v>
      </c>
      <c r="B164">
        <f t="shared" si="14"/>
        <v>318</v>
      </c>
      <c r="C164">
        <f t="shared" si="15"/>
        <v>0.66249999999999998</v>
      </c>
      <c r="D164">
        <f t="shared" si="16"/>
        <v>1.0336797411336607</v>
      </c>
      <c r="E164">
        <f t="shared" si="17"/>
        <v>3.6346923828125009E-5</v>
      </c>
      <c r="F164">
        <f t="shared" si="18"/>
        <v>1.4538769531250002E-2</v>
      </c>
      <c r="G164">
        <f t="shared" si="19"/>
        <v>1.01443876953125</v>
      </c>
    </row>
    <row r="165" spans="1:7" x14ac:dyDescent="0.3">
      <c r="A165">
        <f t="shared" si="20"/>
        <v>163</v>
      </c>
      <c r="B165">
        <f t="shared" si="14"/>
        <v>317</v>
      </c>
      <c r="C165">
        <f t="shared" si="15"/>
        <v>0.66041666666666665</v>
      </c>
      <c r="D165">
        <f t="shared" si="16"/>
        <v>1.0335720717685026</v>
      </c>
      <c r="E165">
        <f t="shared" si="17"/>
        <v>3.6005105477792263E-5</v>
      </c>
      <c r="F165">
        <f t="shared" si="18"/>
        <v>1.4402042191116904E-2</v>
      </c>
      <c r="G165">
        <f t="shared" si="19"/>
        <v>1.0143020421911169</v>
      </c>
    </row>
    <row r="166" spans="1:7" x14ac:dyDescent="0.3">
      <c r="A166">
        <f t="shared" si="20"/>
        <v>164</v>
      </c>
      <c r="B166">
        <f t="shared" si="14"/>
        <v>316</v>
      </c>
      <c r="C166">
        <f t="shared" si="15"/>
        <v>0.65833333333333333</v>
      </c>
      <c r="D166">
        <f t="shared" si="16"/>
        <v>1.0334644136183195</v>
      </c>
      <c r="E166">
        <f t="shared" si="17"/>
        <v>3.5665436921296308E-5</v>
      </c>
      <c r="F166">
        <f t="shared" si="18"/>
        <v>1.4266174768518521E-2</v>
      </c>
      <c r="G166">
        <f t="shared" si="19"/>
        <v>1.0141661747685184</v>
      </c>
    </row>
    <row r="167" spans="1:7" x14ac:dyDescent="0.3">
      <c r="A167">
        <f t="shared" si="20"/>
        <v>165</v>
      </c>
      <c r="B167">
        <f t="shared" si="14"/>
        <v>315</v>
      </c>
      <c r="C167">
        <f t="shared" si="15"/>
        <v>0.65625</v>
      </c>
      <c r="D167">
        <f t="shared" si="16"/>
        <v>1.0333567666819428</v>
      </c>
      <c r="E167">
        <f t="shared" si="17"/>
        <v>3.5327911376953129E-5</v>
      </c>
      <c r="F167">
        <f t="shared" si="18"/>
        <v>1.413116455078125E-2</v>
      </c>
      <c r="G167">
        <f t="shared" si="19"/>
        <v>1.0140311645507813</v>
      </c>
    </row>
    <row r="168" spans="1:7" x14ac:dyDescent="0.3">
      <c r="A168">
        <f t="shared" si="20"/>
        <v>166</v>
      </c>
      <c r="B168">
        <f t="shared" si="14"/>
        <v>314</v>
      </c>
      <c r="C168">
        <f t="shared" si="15"/>
        <v>0.65416666666666667</v>
      </c>
      <c r="D168">
        <f t="shared" si="16"/>
        <v>1.0332491309582048</v>
      </c>
      <c r="E168">
        <f t="shared" si="17"/>
        <v>3.49925220630787E-5</v>
      </c>
      <c r="F168">
        <f t="shared" si="18"/>
        <v>1.3997008825231479E-2</v>
      </c>
      <c r="G168">
        <f t="shared" si="19"/>
        <v>1.0138970088252315</v>
      </c>
    </row>
    <row r="169" spans="1:7" x14ac:dyDescent="0.3">
      <c r="A169">
        <f t="shared" si="20"/>
        <v>167</v>
      </c>
      <c r="B169">
        <f t="shared" si="14"/>
        <v>313</v>
      </c>
      <c r="C169">
        <f t="shared" si="15"/>
        <v>0.65208333333333335</v>
      </c>
      <c r="D169">
        <f t="shared" si="16"/>
        <v>1.0331415064459373</v>
      </c>
      <c r="E169">
        <f t="shared" si="17"/>
        <v>3.4659262197989016E-5</v>
      </c>
      <c r="F169">
        <f t="shared" si="18"/>
        <v>1.3863704879195604E-2</v>
      </c>
      <c r="G169">
        <f t="shared" si="19"/>
        <v>1.0137637048791956</v>
      </c>
    </row>
    <row r="170" spans="1:7" x14ac:dyDescent="0.3">
      <c r="A170">
        <f t="shared" si="20"/>
        <v>168</v>
      </c>
      <c r="B170">
        <f t="shared" si="14"/>
        <v>312</v>
      </c>
      <c r="C170">
        <f t="shared" si="15"/>
        <v>0.65</v>
      </c>
      <c r="D170">
        <f t="shared" si="16"/>
        <v>1.0330338931439726</v>
      </c>
      <c r="E170">
        <f t="shared" si="17"/>
        <v>3.4328125000000003E-5</v>
      </c>
      <c r="F170">
        <f t="shared" si="18"/>
        <v>1.3731249999999999E-2</v>
      </c>
      <c r="G170">
        <f t="shared" si="19"/>
        <v>1.01363125</v>
      </c>
    </row>
    <row r="171" spans="1:7" x14ac:dyDescent="0.3">
      <c r="A171">
        <f t="shared" si="20"/>
        <v>169</v>
      </c>
      <c r="B171">
        <f t="shared" si="14"/>
        <v>311</v>
      </c>
      <c r="C171">
        <f t="shared" si="15"/>
        <v>0.6479166666666667</v>
      </c>
      <c r="D171">
        <f t="shared" si="16"/>
        <v>1.032926291051143</v>
      </c>
      <c r="E171">
        <f t="shared" si="17"/>
        <v>3.3999103687427653E-5</v>
      </c>
      <c r="F171">
        <f t="shared" si="18"/>
        <v>1.359964147497106E-2</v>
      </c>
      <c r="G171">
        <f t="shared" si="19"/>
        <v>1.0134996414749711</v>
      </c>
    </row>
    <row r="172" spans="1:7" x14ac:dyDescent="0.3">
      <c r="A172">
        <f t="shared" si="20"/>
        <v>170</v>
      </c>
      <c r="B172">
        <f t="shared" si="14"/>
        <v>310</v>
      </c>
      <c r="C172">
        <f t="shared" si="15"/>
        <v>0.64583333333333337</v>
      </c>
      <c r="D172">
        <f t="shared" si="16"/>
        <v>1.0328187001662812</v>
      </c>
      <c r="E172">
        <f t="shared" si="17"/>
        <v>3.3672191478587969E-5</v>
      </c>
      <c r="F172">
        <f t="shared" si="18"/>
        <v>1.3468876591435185E-2</v>
      </c>
      <c r="G172">
        <f t="shared" si="19"/>
        <v>1.0133688765914353</v>
      </c>
    </row>
    <row r="173" spans="1:7" x14ac:dyDescent="0.3">
      <c r="A173">
        <f t="shared" si="20"/>
        <v>171</v>
      </c>
      <c r="B173">
        <f t="shared" si="14"/>
        <v>309</v>
      </c>
      <c r="C173">
        <f t="shared" si="15"/>
        <v>0.64375000000000004</v>
      </c>
      <c r="D173">
        <f t="shared" si="16"/>
        <v>1.0327111204882193</v>
      </c>
      <c r="E173">
        <f t="shared" si="17"/>
        <v>3.3347381591796875E-5</v>
      </c>
      <c r="F173">
        <f t="shared" si="18"/>
        <v>1.3338952636718748E-2</v>
      </c>
      <c r="G173">
        <f t="shared" si="19"/>
        <v>1.0132389526367187</v>
      </c>
    </row>
    <row r="174" spans="1:7" x14ac:dyDescent="0.3">
      <c r="A174">
        <f t="shared" si="20"/>
        <v>172</v>
      </c>
      <c r="B174">
        <f t="shared" si="14"/>
        <v>308</v>
      </c>
      <c r="C174">
        <f t="shared" si="15"/>
        <v>0.64166666666666672</v>
      </c>
      <c r="D174">
        <f t="shared" si="16"/>
        <v>1.0326035520157903</v>
      </c>
      <c r="E174">
        <f t="shared" si="17"/>
        <v>3.3024667245370366E-5</v>
      </c>
      <c r="F174">
        <f t="shared" si="18"/>
        <v>1.3209866898148145E-2</v>
      </c>
      <c r="G174">
        <f t="shared" si="19"/>
        <v>1.0131098668981482</v>
      </c>
    </row>
    <row r="175" spans="1:7" x14ac:dyDescent="0.3">
      <c r="A175">
        <f t="shared" si="20"/>
        <v>173</v>
      </c>
      <c r="B175">
        <f t="shared" si="14"/>
        <v>307</v>
      </c>
      <c r="C175">
        <f t="shared" si="15"/>
        <v>0.63958333333333328</v>
      </c>
      <c r="D175">
        <f t="shared" si="16"/>
        <v>1.0324959947478269</v>
      </c>
      <c r="E175">
        <f t="shared" si="17"/>
        <v>3.270404165762443E-5</v>
      </c>
      <c r="F175">
        <f t="shared" si="18"/>
        <v>1.308161666304977E-2</v>
      </c>
      <c r="G175">
        <f t="shared" si="19"/>
        <v>1.0129816166630499</v>
      </c>
    </row>
    <row r="176" spans="1:7" x14ac:dyDescent="0.3">
      <c r="A176">
        <f t="shared" si="20"/>
        <v>174</v>
      </c>
      <c r="B176">
        <f t="shared" si="14"/>
        <v>306</v>
      </c>
      <c r="C176">
        <f t="shared" si="15"/>
        <v>0.63749999999999996</v>
      </c>
      <c r="D176">
        <f t="shared" si="16"/>
        <v>1.0323884486831623</v>
      </c>
      <c r="E176">
        <f t="shared" si="17"/>
        <v>3.2385498046874998E-5</v>
      </c>
      <c r="F176">
        <f t="shared" si="18"/>
        <v>1.2954199218749997E-2</v>
      </c>
      <c r="G176">
        <f t="shared" si="19"/>
        <v>1.0128541992187501</v>
      </c>
    </row>
    <row r="177" spans="1:7" x14ac:dyDescent="0.3">
      <c r="A177">
        <f t="shared" si="20"/>
        <v>175</v>
      </c>
      <c r="B177">
        <f t="shared" si="14"/>
        <v>305</v>
      </c>
      <c r="C177">
        <f t="shared" si="15"/>
        <v>0.63541666666666663</v>
      </c>
      <c r="D177">
        <f t="shared" si="16"/>
        <v>1.032280913820629</v>
      </c>
      <c r="E177">
        <f t="shared" si="17"/>
        <v>3.2069029631438071E-5</v>
      </c>
      <c r="F177">
        <f t="shared" si="18"/>
        <v>1.2827611852575227E-2</v>
      </c>
      <c r="G177">
        <f t="shared" si="19"/>
        <v>1.0127276118525752</v>
      </c>
    </row>
    <row r="178" spans="1:7" x14ac:dyDescent="0.3">
      <c r="A178">
        <f t="shared" si="20"/>
        <v>176</v>
      </c>
      <c r="B178">
        <f t="shared" si="14"/>
        <v>304</v>
      </c>
      <c r="C178">
        <f t="shared" si="15"/>
        <v>0.6333333333333333</v>
      </c>
      <c r="D178">
        <f t="shared" si="16"/>
        <v>1.0321733901590606</v>
      </c>
      <c r="E178">
        <f t="shared" si="17"/>
        <v>3.1754629629629638E-5</v>
      </c>
      <c r="F178">
        <f t="shared" si="18"/>
        <v>1.2701851851851853E-2</v>
      </c>
      <c r="G178">
        <f t="shared" si="19"/>
        <v>1.0126018518518518</v>
      </c>
    </row>
    <row r="179" spans="1:7" x14ac:dyDescent="0.3">
      <c r="A179">
        <f t="shared" si="20"/>
        <v>177</v>
      </c>
      <c r="B179">
        <f t="shared" si="14"/>
        <v>303</v>
      </c>
      <c r="C179">
        <f t="shared" si="15"/>
        <v>0.63124999999999998</v>
      </c>
      <c r="D179">
        <f t="shared" si="16"/>
        <v>1.0320658776972904</v>
      </c>
      <c r="E179">
        <f t="shared" si="17"/>
        <v>3.1442291259765622E-5</v>
      </c>
      <c r="F179">
        <f t="shared" si="18"/>
        <v>1.2576916503906247E-2</v>
      </c>
      <c r="G179">
        <f t="shared" si="19"/>
        <v>1.0124769165039063</v>
      </c>
    </row>
    <row r="180" spans="1:7" x14ac:dyDescent="0.3">
      <c r="A180">
        <f t="shared" si="20"/>
        <v>178</v>
      </c>
      <c r="B180">
        <f t="shared" si="14"/>
        <v>302</v>
      </c>
      <c r="C180">
        <f t="shared" si="15"/>
        <v>0.62916666666666665</v>
      </c>
      <c r="D180">
        <f t="shared" si="16"/>
        <v>1.0319583764341516</v>
      </c>
      <c r="E180">
        <f t="shared" si="17"/>
        <v>3.1132007740162053E-5</v>
      </c>
      <c r="F180">
        <f t="shared" si="18"/>
        <v>1.2452803096064819E-2</v>
      </c>
      <c r="G180">
        <f t="shared" si="19"/>
        <v>1.0123528030960649</v>
      </c>
    </row>
    <row r="181" spans="1:7" x14ac:dyDescent="0.3">
      <c r="A181">
        <f t="shared" si="20"/>
        <v>179</v>
      </c>
      <c r="B181">
        <f t="shared" si="14"/>
        <v>301</v>
      </c>
      <c r="C181">
        <f t="shared" si="15"/>
        <v>0.62708333333333333</v>
      </c>
      <c r="D181">
        <f t="shared" si="16"/>
        <v>1.0318508863684777</v>
      </c>
      <c r="E181">
        <f t="shared" si="17"/>
        <v>3.082377228913485E-5</v>
      </c>
      <c r="F181">
        <f t="shared" si="18"/>
        <v>1.2329508915653938E-2</v>
      </c>
      <c r="G181">
        <f t="shared" si="19"/>
        <v>1.0122295089156539</v>
      </c>
    </row>
    <row r="182" spans="1:7" x14ac:dyDescent="0.3">
      <c r="A182">
        <f t="shared" si="20"/>
        <v>180</v>
      </c>
      <c r="B182">
        <f t="shared" si="14"/>
        <v>300</v>
      </c>
      <c r="C182">
        <f t="shared" si="15"/>
        <v>0.625</v>
      </c>
      <c r="D182">
        <f t="shared" si="16"/>
        <v>1.0317434074991028</v>
      </c>
      <c r="E182">
        <f t="shared" si="17"/>
        <v>3.0517578125E-5</v>
      </c>
      <c r="F182">
        <f t="shared" si="18"/>
        <v>1.2207031249999998E-2</v>
      </c>
      <c r="G182">
        <f t="shared" si="19"/>
        <v>1.01210703125</v>
      </c>
    </row>
    <row r="183" spans="1:7" x14ac:dyDescent="0.3">
      <c r="A183">
        <f t="shared" si="20"/>
        <v>181</v>
      </c>
      <c r="B183">
        <f t="shared" si="14"/>
        <v>299</v>
      </c>
      <c r="C183">
        <f t="shared" si="15"/>
        <v>0.62291666666666667</v>
      </c>
      <c r="D183">
        <f t="shared" si="16"/>
        <v>1.03163593982486</v>
      </c>
      <c r="E183">
        <f t="shared" si="17"/>
        <v>3.0213418466073496E-5</v>
      </c>
      <c r="F183">
        <f t="shared" si="18"/>
        <v>1.2085367386429397E-2</v>
      </c>
      <c r="G183">
        <f t="shared" si="19"/>
        <v>1.0119853673864294</v>
      </c>
    </row>
    <row r="184" spans="1:7" x14ac:dyDescent="0.3">
      <c r="A184">
        <f t="shared" si="20"/>
        <v>182</v>
      </c>
      <c r="B184">
        <f t="shared" si="14"/>
        <v>298</v>
      </c>
      <c r="C184">
        <f t="shared" si="15"/>
        <v>0.62083333333333335</v>
      </c>
      <c r="D184">
        <f t="shared" si="16"/>
        <v>1.0315284833445839</v>
      </c>
      <c r="E184">
        <f t="shared" si="17"/>
        <v>2.9911286530671303E-5</v>
      </c>
      <c r="F184">
        <f t="shared" si="18"/>
        <v>1.196451461226852E-2</v>
      </c>
      <c r="G184">
        <f t="shared" si="19"/>
        <v>1.0118645146122685</v>
      </c>
    </row>
    <row r="185" spans="1:7" x14ac:dyDescent="0.3">
      <c r="A185">
        <f t="shared" si="20"/>
        <v>183</v>
      </c>
      <c r="B185">
        <f t="shared" si="14"/>
        <v>297</v>
      </c>
      <c r="C185">
        <f t="shared" si="15"/>
        <v>0.61875000000000002</v>
      </c>
      <c r="D185">
        <f t="shared" si="16"/>
        <v>1.0314210380571081</v>
      </c>
      <c r="E185">
        <f t="shared" si="17"/>
        <v>2.9611175537109382E-5</v>
      </c>
      <c r="F185">
        <f t="shared" si="18"/>
        <v>1.1844470214843751E-2</v>
      </c>
      <c r="G185">
        <f t="shared" si="19"/>
        <v>1.0117444702148437</v>
      </c>
    </row>
    <row r="186" spans="1:7" x14ac:dyDescent="0.3">
      <c r="A186">
        <f t="shared" si="20"/>
        <v>184</v>
      </c>
      <c r="B186">
        <f t="shared" si="14"/>
        <v>296</v>
      </c>
      <c r="C186">
        <f t="shared" si="15"/>
        <v>0.6166666666666667</v>
      </c>
      <c r="D186">
        <f t="shared" si="16"/>
        <v>1.0313136039612667</v>
      </c>
      <c r="E186">
        <f t="shared" si="17"/>
        <v>2.9313078703703709E-5</v>
      </c>
      <c r="F186">
        <f t="shared" si="18"/>
        <v>1.1725231481481482E-2</v>
      </c>
      <c r="G186">
        <f t="shared" si="19"/>
        <v>1.0116252314814815</v>
      </c>
    </row>
    <row r="187" spans="1:7" x14ac:dyDescent="0.3">
      <c r="A187">
        <f t="shared" si="20"/>
        <v>185</v>
      </c>
      <c r="B187">
        <f t="shared" si="14"/>
        <v>295</v>
      </c>
      <c r="C187">
        <f t="shared" si="15"/>
        <v>0.61458333333333337</v>
      </c>
      <c r="D187">
        <f t="shared" si="16"/>
        <v>1.0312061810558941</v>
      </c>
      <c r="E187">
        <f t="shared" si="17"/>
        <v>2.9016989248770253E-5</v>
      </c>
      <c r="F187">
        <f t="shared" si="18"/>
        <v>1.16067956995081E-2</v>
      </c>
      <c r="G187">
        <f t="shared" si="19"/>
        <v>1.0115067956995081</v>
      </c>
    </row>
    <row r="188" spans="1:7" x14ac:dyDescent="0.3">
      <c r="A188">
        <f t="shared" si="20"/>
        <v>186</v>
      </c>
      <c r="B188">
        <f t="shared" si="14"/>
        <v>294</v>
      </c>
      <c r="C188">
        <f t="shared" si="15"/>
        <v>0.61250000000000004</v>
      </c>
      <c r="D188">
        <f t="shared" si="16"/>
        <v>1.0310987693398248</v>
      </c>
      <c r="E188">
        <f t="shared" si="17"/>
        <v>2.8722900390625008E-5</v>
      </c>
      <c r="F188">
        <f t="shared" si="18"/>
        <v>1.1489160156250001E-2</v>
      </c>
      <c r="G188">
        <f t="shared" si="19"/>
        <v>1.0113891601562499</v>
      </c>
    </row>
    <row r="189" spans="1:7" x14ac:dyDescent="0.3">
      <c r="A189">
        <f t="shared" si="20"/>
        <v>187</v>
      </c>
      <c r="B189">
        <f t="shared" si="14"/>
        <v>293</v>
      </c>
      <c r="C189">
        <f t="shared" si="15"/>
        <v>0.61041666666666672</v>
      </c>
      <c r="D189">
        <f t="shared" si="16"/>
        <v>1.0309913688118932</v>
      </c>
      <c r="E189">
        <f t="shared" si="17"/>
        <v>2.8430805347583913E-5</v>
      </c>
      <c r="F189">
        <f t="shared" si="18"/>
        <v>1.1372322139033563E-2</v>
      </c>
      <c r="G189">
        <f t="shared" si="19"/>
        <v>1.0112723221390336</v>
      </c>
    </row>
    <row r="190" spans="1:7" x14ac:dyDescent="0.3">
      <c r="A190">
        <f t="shared" si="20"/>
        <v>188</v>
      </c>
      <c r="B190">
        <f t="shared" si="14"/>
        <v>292</v>
      </c>
      <c r="C190">
        <f t="shared" si="15"/>
        <v>0.60833333333333328</v>
      </c>
      <c r="D190">
        <f t="shared" si="16"/>
        <v>1.0308839794709339</v>
      </c>
      <c r="E190">
        <f t="shared" si="17"/>
        <v>2.8140697337962966E-5</v>
      </c>
      <c r="F190">
        <f t="shared" si="18"/>
        <v>1.1256278935185184E-2</v>
      </c>
      <c r="G190">
        <f t="shared" si="19"/>
        <v>1.0111562789351851</v>
      </c>
    </row>
    <row r="191" spans="1:7" x14ac:dyDescent="0.3">
      <c r="A191">
        <f t="shared" si="20"/>
        <v>189</v>
      </c>
      <c r="B191">
        <f t="shared" si="14"/>
        <v>291</v>
      </c>
      <c r="C191">
        <f t="shared" si="15"/>
        <v>0.60624999999999996</v>
      </c>
      <c r="D191">
        <f t="shared" si="16"/>
        <v>1.0307766013157817</v>
      </c>
      <c r="E191">
        <f t="shared" si="17"/>
        <v>2.7852569580078134E-5</v>
      </c>
      <c r="F191">
        <f t="shared" si="18"/>
        <v>1.1141027832031252E-2</v>
      </c>
      <c r="G191">
        <f t="shared" si="19"/>
        <v>1.0110410278320312</v>
      </c>
    </row>
    <row r="192" spans="1:7" x14ac:dyDescent="0.3">
      <c r="A192">
        <f t="shared" si="20"/>
        <v>190</v>
      </c>
      <c r="B192">
        <f t="shared" si="14"/>
        <v>290</v>
      </c>
      <c r="C192">
        <f t="shared" si="15"/>
        <v>0.60416666666666663</v>
      </c>
      <c r="D192">
        <f t="shared" si="16"/>
        <v>1.0306692343452715</v>
      </c>
      <c r="E192">
        <f t="shared" si="17"/>
        <v>2.7566415292245369E-5</v>
      </c>
      <c r="F192">
        <f t="shared" si="18"/>
        <v>1.1026566116898145E-2</v>
      </c>
      <c r="G192">
        <f t="shared" si="19"/>
        <v>1.0109265661168982</v>
      </c>
    </row>
    <row r="193" spans="1:7" x14ac:dyDescent="0.3">
      <c r="A193">
        <f t="shared" si="20"/>
        <v>191</v>
      </c>
      <c r="B193">
        <f t="shared" si="14"/>
        <v>289</v>
      </c>
      <c r="C193">
        <f t="shared" si="15"/>
        <v>0.6020833333333333</v>
      </c>
      <c r="D193">
        <f t="shared" si="16"/>
        <v>1.0305618785582382</v>
      </c>
      <c r="E193">
        <f t="shared" si="17"/>
        <v>2.7282227692780677E-5</v>
      </c>
      <c r="F193">
        <f t="shared" si="18"/>
        <v>1.0912891077112269E-2</v>
      </c>
      <c r="G193">
        <f t="shared" si="19"/>
        <v>1.0108128910771124</v>
      </c>
    </row>
    <row r="194" spans="1:7" x14ac:dyDescent="0.3">
      <c r="A194">
        <f t="shared" si="20"/>
        <v>192</v>
      </c>
      <c r="B194">
        <f t="shared" si="14"/>
        <v>288</v>
      </c>
      <c r="C194">
        <f t="shared" si="15"/>
        <v>0.6</v>
      </c>
      <c r="D194">
        <f t="shared" si="16"/>
        <v>1.0304545339535169</v>
      </c>
      <c r="E194">
        <f t="shared" si="17"/>
        <v>2.7000000000000009E-5</v>
      </c>
      <c r="F194">
        <f t="shared" si="18"/>
        <v>1.0800000000000002E-2</v>
      </c>
      <c r="G194">
        <f t="shared" si="19"/>
        <v>1.0106999999999999</v>
      </c>
    </row>
    <row r="195" spans="1:7" x14ac:dyDescent="0.3">
      <c r="A195">
        <f t="shared" si="20"/>
        <v>193</v>
      </c>
      <c r="B195">
        <f t="shared" ref="B195:B258" si="21">$U$28-A195</f>
        <v>287</v>
      </c>
      <c r="C195">
        <f t="shared" ref="C195:C258" si="22">B195/$U$28</f>
        <v>0.59791666666666665</v>
      </c>
      <c r="D195">
        <f t="shared" ref="D195:D258" si="23">EXP($V$28*C195)</f>
        <v>1.030347200529943</v>
      </c>
      <c r="E195">
        <f t="shared" ref="E195:E258" si="24">($V$28*B195/$U$28)^3</f>
        <v>2.6719725432219337E-5</v>
      </c>
      <c r="F195">
        <f t="shared" ref="F195:F258" si="25">$W$28*E195</f>
        <v>1.0687890172887734E-2</v>
      </c>
      <c r="G195">
        <f t="shared" ref="G195:G258" si="26">F195+$X$28</f>
        <v>1.0105878901728877</v>
      </c>
    </row>
    <row r="196" spans="1:7" x14ac:dyDescent="0.3">
      <c r="A196">
        <f t="shared" ref="A196:A259" si="27">A195+1</f>
        <v>194</v>
      </c>
      <c r="B196">
        <f t="shared" si="21"/>
        <v>286</v>
      </c>
      <c r="C196">
        <f t="shared" si="22"/>
        <v>0.59583333333333333</v>
      </c>
      <c r="D196">
        <f t="shared" si="23"/>
        <v>1.0302398782863516</v>
      </c>
      <c r="E196">
        <f t="shared" si="24"/>
        <v>2.644139720775463E-5</v>
      </c>
      <c r="F196">
        <f t="shared" si="25"/>
        <v>1.057655888310185E-2</v>
      </c>
      <c r="G196">
        <f t="shared" si="26"/>
        <v>1.0104765588831019</v>
      </c>
    </row>
    <row r="197" spans="1:7" x14ac:dyDescent="0.3">
      <c r="A197">
        <f t="shared" si="27"/>
        <v>195</v>
      </c>
      <c r="B197">
        <f t="shared" si="21"/>
        <v>285</v>
      </c>
      <c r="C197">
        <f t="shared" si="22"/>
        <v>0.59375</v>
      </c>
      <c r="D197">
        <f t="shared" si="23"/>
        <v>1.0301325672215784</v>
      </c>
      <c r="E197">
        <f t="shared" si="24"/>
        <v>2.6165008544921872E-5</v>
      </c>
      <c r="F197">
        <f t="shared" si="25"/>
        <v>1.0466003417968748E-2</v>
      </c>
      <c r="G197">
        <f t="shared" si="26"/>
        <v>1.0103660034179687</v>
      </c>
    </row>
    <row r="198" spans="1:7" x14ac:dyDescent="0.3">
      <c r="A198">
        <f t="shared" si="27"/>
        <v>196</v>
      </c>
      <c r="B198">
        <f t="shared" si="21"/>
        <v>284</v>
      </c>
      <c r="C198">
        <f t="shared" si="22"/>
        <v>0.59166666666666667</v>
      </c>
      <c r="D198">
        <f t="shared" si="23"/>
        <v>1.030025267334459</v>
      </c>
      <c r="E198">
        <f t="shared" si="24"/>
        <v>2.5890552662037046E-5</v>
      </c>
      <c r="F198">
        <f t="shared" si="25"/>
        <v>1.0356221064814817E-2</v>
      </c>
      <c r="G198">
        <f t="shared" si="26"/>
        <v>1.0102562210648147</v>
      </c>
    </row>
    <row r="199" spans="1:7" x14ac:dyDescent="0.3">
      <c r="A199">
        <f t="shared" si="27"/>
        <v>197</v>
      </c>
      <c r="B199">
        <f t="shared" si="21"/>
        <v>283</v>
      </c>
      <c r="C199">
        <f t="shared" si="22"/>
        <v>0.58958333333333335</v>
      </c>
      <c r="D199">
        <f t="shared" si="23"/>
        <v>1.0299179786238291</v>
      </c>
      <c r="E199">
        <f t="shared" si="24"/>
        <v>2.561802277741609E-5</v>
      </c>
      <c r="F199">
        <f t="shared" si="25"/>
        <v>1.0247209110966434E-2</v>
      </c>
      <c r="G199">
        <f t="shared" si="26"/>
        <v>1.0101472091109664</v>
      </c>
    </row>
    <row r="200" spans="1:7" x14ac:dyDescent="0.3">
      <c r="A200">
        <f t="shared" si="27"/>
        <v>198</v>
      </c>
      <c r="B200">
        <f t="shared" si="21"/>
        <v>282</v>
      </c>
      <c r="C200">
        <f t="shared" si="22"/>
        <v>0.58750000000000002</v>
      </c>
      <c r="D200">
        <f t="shared" si="23"/>
        <v>1.0298107010885242</v>
      </c>
      <c r="E200">
        <f t="shared" si="24"/>
        <v>2.5347412109375006E-5</v>
      </c>
      <c r="F200">
        <f t="shared" si="25"/>
        <v>1.0138964843750001E-2</v>
      </c>
      <c r="G200">
        <f t="shared" si="26"/>
        <v>1.01003896484375</v>
      </c>
    </row>
    <row r="201" spans="1:7" x14ac:dyDescent="0.3">
      <c r="A201">
        <f t="shared" si="27"/>
        <v>199</v>
      </c>
      <c r="B201">
        <f t="shared" si="21"/>
        <v>281</v>
      </c>
      <c r="C201">
        <f t="shared" si="22"/>
        <v>0.5854166666666667</v>
      </c>
      <c r="D201">
        <f t="shared" si="23"/>
        <v>1.0297034347273808</v>
      </c>
      <c r="E201">
        <f t="shared" si="24"/>
        <v>2.5078713876229753E-5</v>
      </c>
      <c r="F201">
        <f t="shared" si="25"/>
        <v>1.00314855504919E-2</v>
      </c>
      <c r="G201">
        <f t="shared" si="26"/>
        <v>1.0099314855504919</v>
      </c>
    </row>
    <row r="202" spans="1:7" x14ac:dyDescent="0.3">
      <c r="A202">
        <f t="shared" si="27"/>
        <v>200</v>
      </c>
      <c r="B202">
        <f t="shared" si="21"/>
        <v>280</v>
      </c>
      <c r="C202">
        <f t="shared" si="22"/>
        <v>0.58333333333333337</v>
      </c>
      <c r="D202">
        <f t="shared" si="23"/>
        <v>1.0295961795392348</v>
      </c>
      <c r="E202">
        <f t="shared" si="24"/>
        <v>2.4811921296296299E-5</v>
      </c>
      <c r="F202">
        <f t="shared" si="25"/>
        <v>9.9247685185185185E-3</v>
      </c>
      <c r="G202">
        <f t="shared" si="26"/>
        <v>1.0098247685185184</v>
      </c>
    </row>
    <row r="203" spans="1:7" x14ac:dyDescent="0.3">
      <c r="A203">
        <f t="shared" si="27"/>
        <v>201</v>
      </c>
      <c r="B203">
        <f t="shared" si="21"/>
        <v>279</v>
      </c>
      <c r="C203">
        <f t="shared" si="22"/>
        <v>0.58125000000000004</v>
      </c>
      <c r="D203">
        <f t="shared" si="23"/>
        <v>1.0294889355229224</v>
      </c>
      <c r="E203">
        <f t="shared" si="24"/>
        <v>2.4547027587890628E-5</v>
      </c>
      <c r="F203">
        <f t="shared" si="25"/>
        <v>9.8188110351562496E-3</v>
      </c>
      <c r="G203">
        <f t="shared" si="26"/>
        <v>1.0097188110351563</v>
      </c>
    </row>
    <row r="204" spans="1:7" x14ac:dyDescent="0.3">
      <c r="A204">
        <f t="shared" si="27"/>
        <v>202</v>
      </c>
      <c r="B204">
        <f t="shared" si="21"/>
        <v>278</v>
      </c>
      <c r="C204">
        <f t="shared" si="22"/>
        <v>0.57916666666666672</v>
      </c>
      <c r="D204">
        <f t="shared" si="23"/>
        <v>1.0293817026772798</v>
      </c>
      <c r="E204">
        <f t="shared" si="24"/>
        <v>2.4284025969328701E-5</v>
      </c>
      <c r="F204">
        <f t="shared" si="25"/>
        <v>9.7136103877314781E-3</v>
      </c>
      <c r="G204">
        <f t="shared" si="26"/>
        <v>1.0096136103877316</v>
      </c>
    </row>
    <row r="205" spans="1:7" x14ac:dyDescent="0.3">
      <c r="A205">
        <f t="shared" si="27"/>
        <v>203</v>
      </c>
      <c r="B205">
        <f t="shared" si="21"/>
        <v>277</v>
      </c>
      <c r="C205">
        <f t="shared" si="22"/>
        <v>0.57708333333333328</v>
      </c>
      <c r="D205">
        <f t="shared" si="23"/>
        <v>1.0292744810011434</v>
      </c>
      <c r="E205">
        <f t="shared" si="24"/>
        <v>2.4022909658926514E-5</v>
      </c>
      <c r="F205">
        <f t="shared" si="25"/>
        <v>9.6091638635706043E-3</v>
      </c>
      <c r="G205">
        <f t="shared" si="26"/>
        <v>1.0095091638635707</v>
      </c>
    </row>
    <row r="206" spans="1:7" x14ac:dyDescent="0.3">
      <c r="A206">
        <f t="shared" si="27"/>
        <v>204</v>
      </c>
      <c r="B206">
        <f t="shared" si="21"/>
        <v>276</v>
      </c>
      <c r="C206">
        <f t="shared" si="22"/>
        <v>0.57499999999999996</v>
      </c>
      <c r="D206">
        <f t="shared" si="23"/>
        <v>1.0291672704933499</v>
      </c>
      <c r="E206">
        <f t="shared" si="24"/>
        <v>2.3763671875000001E-5</v>
      </c>
      <c r="F206">
        <f t="shared" si="25"/>
        <v>9.5054687499999992E-3</v>
      </c>
      <c r="G206">
        <f t="shared" si="26"/>
        <v>1.00940546875</v>
      </c>
    </row>
    <row r="207" spans="1:7" x14ac:dyDescent="0.3">
      <c r="A207">
        <f t="shared" si="27"/>
        <v>205</v>
      </c>
      <c r="B207">
        <f t="shared" si="21"/>
        <v>275</v>
      </c>
      <c r="C207">
        <f t="shared" si="22"/>
        <v>0.57291666666666663</v>
      </c>
      <c r="D207">
        <f t="shared" si="23"/>
        <v>1.0290600711527362</v>
      </c>
      <c r="E207">
        <f t="shared" si="24"/>
        <v>2.3506305835865159E-5</v>
      </c>
      <c r="F207">
        <f t="shared" si="25"/>
        <v>9.402522334346063E-3</v>
      </c>
      <c r="G207">
        <f t="shared" si="26"/>
        <v>1.0093025223343461</v>
      </c>
    </row>
    <row r="208" spans="1:7" x14ac:dyDescent="0.3">
      <c r="A208">
        <f t="shared" si="27"/>
        <v>206</v>
      </c>
      <c r="B208">
        <f t="shared" si="21"/>
        <v>274</v>
      </c>
      <c r="C208">
        <f t="shared" si="22"/>
        <v>0.5708333333333333</v>
      </c>
      <c r="D208">
        <f t="shared" si="23"/>
        <v>1.0289528829781387</v>
      </c>
      <c r="E208">
        <f t="shared" si="24"/>
        <v>2.3250804759837972E-5</v>
      </c>
      <c r="F208">
        <f t="shared" si="25"/>
        <v>9.3003219039351874E-3</v>
      </c>
      <c r="G208">
        <f t="shared" si="26"/>
        <v>1.0092003219039352</v>
      </c>
    </row>
    <row r="209" spans="1:7" x14ac:dyDescent="0.3">
      <c r="A209">
        <f t="shared" si="27"/>
        <v>207</v>
      </c>
      <c r="B209">
        <f t="shared" si="21"/>
        <v>273</v>
      </c>
      <c r="C209">
        <f t="shared" si="22"/>
        <v>0.56874999999999998</v>
      </c>
      <c r="D209">
        <f t="shared" si="23"/>
        <v>1.0288457059683946</v>
      </c>
      <c r="E209">
        <f t="shared" si="24"/>
        <v>2.2997161865234378E-5</v>
      </c>
      <c r="F209">
        <f t="shared" si="25"/>
        <v>9.1988647460937503E-3</v>
      </c>
      <c r="G209">
        <f t="shared" si="26"/>
        <v>1.0090988647460937</v>
      </c>
    </row>
    <row r="210" spans="1:7" x14ac:dyDescent="0.3">
      <c r="A210">
        <f t="shared" si="27"/>
        <v>208</v>
      </c>
      <c r="B210">
        <f t="shared" si="21"/>
        <v>272</v>
      </c>
      <c r="C210">
        <f t="shared" si="22"/>
        <v>0.56666666666666665</v>
      </c>
      <c r="D210">
        <f t="shared" si="23"/>
        <v>1.028738540122341</v>
      </c>
      <c r="E210">
        <f t="shared" si="24"/>
        <v>2.2745370370370376E-5</v>
      </c>
      <c r="F210">
        <f t="shared" si="25"/>
        <v>9.0981481481481486E-3</v>
      </c>
      <c r="G210">
        <f t="shared" si="26"/>
        <v>1.0089981481481483</v>
      </c>
    </row>
    <row r="211" spans="1:7" x14ac:dyDescent="0.3">
      <c r="A211">
        <f t="shared" si="27"/>
        <v>209</v>
      </c>
      <c r="B211">
        <f t="shared" si="21"/>
        <v>271</v>
      </c>
      <c r="C211">
        <f t="shared" si="22"/>
        <v>0.56458333333333333</v>
      </c>
      <c r="D211">
        <f t="shared" si="23"/>
        <v>1.0286313854388149</v>
      </c>
      <c r="E211">
        <f t="shared" si="24"/>
        <v>2.2495423493561929E-5</v>
      </c>
      <c r="F211">
        <f t="shared" si="25"/>
        <v>8.9981693974247705E-3</v>
      </c>
      <c r="G211">
        <f t="shared" si="26"/>
        <v>1.0088981693974248</v>
      </c>
    </row>
    <row r="212" spans="1:7" x14ac:dyDescent="0.3">
      <c r="A212">
        <f t="shared" si="27"/>
        <v>210</v>
      </c>
      <c r="B212">
        <f t="shared" si="21"/>
        <v>270</v>
      </c>
      <c r="C212">
        <f t="shared" si="22"/>
        <v>0.5625</v>
      </c>
      <c r="D212">
        <f t="shared" si="23"/>
        <v>1.0285242419166538</v>
      </c>
      <c r="E212">
        <f t="shared" si="24"/>
        <v>2.2247314453125003E-5</v>
      </c>
      <c r="F212">
        <f t="shared" si="25"/>
        <v>8.8989257812500007E-3</v>
      </c>
      <c r="G212">
        <f t="shared" si="26"/>
        <v>1.00879892578125</v>
      </c>
    </row>
    <row r="213" spans="1:7" x14ac:dyDescent="0.3">
      <c r="A213">
        <f t="shared" si="27"/>
        <v>211</v>
      </c>
      <c r="B213">
        <f t="shared" si="21"/>
        <v>269</v>
      </c>
      <c r="C213">
        <f t="shared" si="22"/>
        <v>0.56041666666666667</v>
      </c>
      <c r="D213">
        <f t="shared" si="23"/>
        <v>1.0284171095546948</v>
      </c>
      <c r="E213">
        <f t="shared" si="24"/>
        <v>2.2001036467375582E-5</v>
      </c>
      <c r="F213">
        <f t="shared" si="25"/>
        <v>8.8004145869502309E-3</v>
      </c>
      <c r="G213">
        <f t="shared" si="26"/>
        <v>1.0087004145869503</v>
      </c>
    </row>
    <row r="214" spans="1:7" x14ac:dyDescent="0.3">
      <c r="A214">
        <f t="shared" si="27"/>
        <v>212</v>
      </c>
      <c r="B214">
        <f t="shared" si="21"/>
        <v>268</v>
      </c>
      <c r="C214">
        <f t="shared" si="22"/>
        <v>0.55833333333333335</v>
      </c>
      <c r="D214">
        <f t="shared" si="23"/>
        <v>1.0283099883517757</v>
      </c>
      <c r="E214">
        <f t="shared" si="24"/>
        <v>2.175658275462963E-5</v>
      </c>
      <c r="F214">
        <f t="shared" si="25"/>
        <v>8.7026331018518512E-3</v>
      </c>
      <c r="G214">
        <f t="shared" si="26"/>
        <v>1.0086026331018518</v>
      </c>
    </row>
    <row r="215" spans="1:7" x14ac:dyDescent="0.3">
      <c r="A215">
        <f t="shared" si="27"/>
        <v>213</v>
      </c>
      <c r="B215">
        <f t="shared" si="21"/>
        <v>267</v>
      </c>
      <c r="C215">
        <f t="shared" si="22"/>
        <v>0.55625000000000002</v>
      </c>
      <c r="D215">
        <f t="shared" si="23"/>
        <v>1.0282028783067341</v>
      </c>
      <c r="E215">
        <f t="shared" si="24"/>
        <v>2.1513946533203134E-5</v>
      </c>
      <c r="F215">
        <f t="shared" si="25"/>
        <v>8.6055786132812531E-3</v>
      </c>
      <c r="G215">
        <f t="shared" si="26"/>
        <v>1.0085055786132813</v>
      </c>
    </row>
    <row r="216" spans="1:7" x14ac:dyDescent="0.3">
      <c r="A216">
        <f t="shared" si="27"/>
        <v>214</v>
      </c>
      <c r="B216">
        <f t="shared" si="21"/>
        <v>266</v>
      </c>
      <c r="C216">
        <f t="shared" si="22"/>
        <v>0.5541666666666667</v>
      </c>
      <c r="D216">
        <f t="shared" si="23"/>
        <v>1.0280957794184078</v>
      </c>
      <c r="E216">
        <f t="shared" si="24"/>
        <v>2.127312102141204E-5</v>
      </c>
      <c r="F216">
        <f t="shared" si="25"/>
        <v>8.5092484085648144E-3</v>
      </c>
      <c r="G216">
        <f t="shared" si="26"/>
        <v>1.0084092484085647</v>
      </c>
    </row>
    <row r="217" spans="1:7" x14ac:dyDescent="0.3">
      <c r="A217">
        <f t="shared" si="27"/>
        <v>215</v>
      </c>
      <c r="B217">
        <f t="shared" si="21"/>
        <v>265</v>
      </c>
      <c r="C217">
        <f t="shared" si="22"/>
        <v>0.55208333333333337</v>
      </c>
      <c r="D217">
        <f t="shared" si="23"/>
        <v>1.0279886916856347</v>
      </c>
      <c r="E217">
        <f t="shared" si="24"/>
        <v>2.1034099437572335E-5</v>
      </c>
      <c r="F217">
        <f t="shared" si="25"/>
        <v>8.4136397750289322E-3</v>
      </c>
      <c r="G217">
        <f t="shared" si="26"/>
        <v>1.008313639775029</v>
      </c>
    </row>
    <row r="218" spans="1:7" x14ac:dyDescent="0.3">
      <c r="A218">
        <f t="shared" si="27"/>
        <v>216</v>
      </c>
      <c r="B218">
        <f t="shared" si="21"/>
        <v>264</v>
      </c>
      <c r="C218">
        <f t="shared" si="22"/>
        <v>0.55000000000000004</v>
      </c>
      <c r="D218">
        <f t="shared" si="23"/>
        <v>1.0278816151072527</v>
      </c>
      <c r="E218">
        <f t="shared" si="24"/>
        <v>2.0796875000000009E-5</v>
      </c>
      <c r="F218">
        <f t="shared" si="25"/>
        <v>8.3187500000000032E-3</v>
      </c>
      <c r="G218">
        <f t="shared" si="26"/>
        <v>1.0082187499999999</v>
      </c>
    </row>
    <row r="219" spans="1:7" x14ac:dyDescent="0.3">
      <c r="A219">
        <f t="shared" si="27"/>
        <v>217</v>
      </c>
      <c r="B219">
        <f t="shared" si="21"/>
        <v>263</v>
      </c>
      <c r="C219">
        <f t="shared" si="22"/>
        <v>0.54791666666666672</v>
      </c>
      <c r="D219">
        <f t="shared" si="23"/>
        <v>1.0277745496821</v>
      </c>
      <c r="E219">
        <f t="shared" si="24"/>
        <v>2.0561440927010996E-5</v>
      </c>
      <c r="F219">
        <f t="shared" si="25"/>
        <v>8.2245763708043967E-3</v>
      </c>
      <c r="G219">
        <f t="shared" si="26"/>
        <v>1.0081245763708044</v>
      </c>
    </row>
    <row r="220" spans="1:7" x14ac:dyDescent="0.3">
      <c r="A220">
        <f t="shared" si="27"/>
        <v>218</v>
      </c>
      <c r="B220">
        <f t="shared" si="21"/>
        <v>262</v>
      </c>
      <c r="C220">
        <f t="shared" si="22"/>
        <v>0.54583333333333328</v>
      </c>
      <c r="D220">
        <f t="shared" si="23"/>
        <v>1.027667495409015</v>
      </c>
      <c r="E220">
        <f t="shared" si="24"/>
        <v>2.03277904369213E-5</v>
      </c>
      <c r="F220">
        <f t="shared" si="25"/>
        <v>8.1311161747685181E-3</v>
      </c>
      <c r="G220">
        <f t="shared" si="26"/>
        <v>1.0080311161747686</v>
      </c>
    </row>
    <row r="221" spans="1:7" x14ac:dyDescent="0.3">
      <c r="A221">
        <f t="shared" si="27"/>
        <v>219</v>
      </c>
      <c r="B221">
        <f t="shared" si="21"/>
        <v>261</v>
      </c>
      <c r="C221">
        <f t="shared" si="22"/>
        <v>0.54374999999999996</v>
      </c>
      <c r="D221">
        <f t="shared" si="23"/>
        <v>1.027560452286836</v>
      </c>
      <c r="E221">
        <f t="shared" si="24"/>
        <v>2.0095916748046877E-5</v>
      </c>
      <c r="F221">
        <f t="shared" si="25"/>
        <v>8.0383666992187488E-3</v>
      </c>
      <c r="G221">
        <f t="shared" si="26"/>
        <v>1.0079383666992188</v>
      </c>
    </row>
    <row r="222" spans="1:7" x14ac:dyDescent="0.3">
      <c r="A222">
        <f t="shared" si="27"/>
        <v>220</v>
      </c>
      <c r="B222">
        <f t="shared" si="21"/>
        <v>260</v>
      </c>
      <c r="C222">
        <f t="shared" si="22"/>
        <v>0.54166666666666663</v>
      </c>
      <c r="D222">
        <f t="shared" si="23"/>
        <v>1.0274534203144015</v>
      </c>
      <c r="E222">
        <f t="shared" si="24"/>
        <v>1.9865813078703707E-5</v>
      </c>
      <c r="F222">
        <f t="shared" si="25"/>
        <v>7.9463252314814822E-3</v>
      </c>
      <c r="G222">
        <f t="shared" si="26"/>
        <v>1.0078463252314815</v>
      </c>
    </row>
    <row r="223" spans="1:7" x14ac:dyDescent="0.3">
      <c r="A223">
        <f t="shared" si="27"/>
        <v>221</v>
      </c>
      <c r="B223">
        <f t="shared" si="21"/>
        <v>259</v>
      </c>
      <c r="C223">
        <f t="shared" si="22"/>
        <v>0.5395833333333333</v>
      </c>
      <c r="D223">
        <f t="shared" si="23"/>
        <v>1.0273463994905501</v>
      </c>
      <c r="E223">
        <f t="shared" si="24"/>
        <v>1.9637472647207761E-5</v>
      </c>
      <c r="F223">
        <f t="shared" si="25"/>
        <v>7.854989058883103E-3</v>
      </c>
      <c r="G223">
        <f t="shared" si="26"/>
        <v>1.0077549890588831</v>
      </c>
    </row>
    <row r="224" spans="1:7" x14ac:dyDescent="0.3">
      <c r="A224">
        <f t="shared" si="27"/>
        <v>222</v>
      </c>
      <c r="B224">
        <f t="shared" si="21"/>
        <v>258</v>
      </c>
      <c r="C224">
        <f t="shared" si="22"/>
        <v>0.53749999999999998</v>
      </c>
      <c r="D224">
        <f t="shared" si="23"/>
        <v>1.0272393898141206</v>
      </c>
      <c r="E224">
        <f t="shared" si="24"/>
        <v>1.9410888671874999E-5</v>
      </c>
      <c r="F224">
        <f t="shared" si="25"/>
        <v>7.7643554687499986E-3</v>
      </c>
      <c r="G224">
        <f t="shared" si="26"/>
        <v>1.0076643554687501</v>
      </c>
    </row>
    <row r="225" spans="1:7" x14ac:dyDescent="0.3">
      <c r="A225">
        <f t="shared" si="27"/>
        <v>223</v>
      </c>
      <c r="B225">
        <f t="shared" si="21"/>
        <v>257</v>
      </c>
      <c r="C225">
        <f t="shared" si="22"/>
        <v>0.53541666666666665</v>
      </c>
      <c r="D225">
        <f t="shared" si="23"/>
        <v>1.0271323912839516</v>
      </c>
      <c r="E225">
        <f t="shared" si="24"/>
        <v>1.918605437102142E-5</v>
      </c>
      <c r="F225">
        <f t="shared" si="25"/>
        <v>7.6744217484085667E-3</v>
      </c>
      <c r="G225">
        <f t="shared" si="26"/>
        <v>1.0075744217484086</v>
      </c>
    </row>
    <row r="226" spans="1:7" x14ac:dyDescent="0.3">
      <c r="A226">
        <f t="shared" si="27"/>
        <v>224</v>
      </c>
      <c r="B226">
        <f t="shared" si="21"/>
        <v>256</v>
      </c>
      <c r="C226">
        <f t="shared" si="22"/>
        <v>0.53333333333333333</v>
      </c>
      <c r="D226">
        <f t="shared" si="23"/>
        <v>1.0270254038988826</v>
      </c>
      <c r="E226">
        <f t="shared" si="24"/>
        <v>1.8962962962962969E-5</v>
      </c>
      <c r="F226">
        <f t="shared" si="25"/>
        <v>7.585185185185187E-3</v>
      </c>
      <c r="G226">
        <f t="shared" si="26"/>
        <v>1.0074851851851852</v>
      </c>
    </row>
    <row r="227" spans="1:7" x14ac:dyDescent="0.3">
      <c r="A227">
        <f t="shared" si="27"/>
        <v>225</v>
      </c>
      <c r="B227">
        <f t="shared" si="21"/>
        <v>255</v>
      </c>
      <c r="C227">
        <f t="shared" si="22"/>
        <v>0.53125</v>
      </c>
      <c r="D227">
        <f t="shared" si="23"/>
        <v>1.0269184276577525</v>
      </c>
      <c r="E227">
        <f t="shared" si="24"/>
        <v>1.8741607666015623E-5</v>
      </c>
      <c r="F227">
        <f t="shared" si="25"/>
        <v>7.4966430664062476E-3</v>
      </c>
      <c r="G227">
        <f t="shared" si="26"/>
        <v>1.0073966430664063</v>
      </c>
    </row>
    <row r="228" spans="1:7" x14ac:dyDescent="0.3">
      <c r="A228">
        <f t="shared" si="27"/>
        <v>226</v>
      </c>
      <c r="B228">
        <f t="shared" si="21"/>
        <v>254</v>
      </c>
      <c r="C228">
        <f t="shared" si="22"/>
        <v>0.52916666666666667</v>
      </c>
      <c r="D228">
        <f t="shared" si="23"/>
        <v>1.0268114625594005</v>
      </c>
      <c r="E228">
        <f t="shared" si="24"/>
        <v>1.8521981698495377E-5</v>
      </c>
      <c r="F228">
        <f t="shared" si="25"/>
        <v>7.4087926793981497E-3</v>
      </c>
      <c r="G228">
        <f t="shared" si="26"/>
        <v>1.0073087926793982</v>
      </c>
    </row>
    <row r="229" spans="1:7" x14ac:dyDescent="0.3">
      <c r="A229">
        <f t="shared" si="27"/>
        <v>227</v>
      </c>
      <c r="B229">
        <f t="shared" si="21"/>
        <v>253</v>
      </c>
      <c r="C229">
        <f t="shared" si="22"/>
        <v>0.52708333333333335</v>
      </c>
      <c r="D229">
        <f t="shared" si="23"/>
        <v>1.0267045086026658</v>
      </c>
      <c r="E229">
        <f t="shared" si="24"/>
        <v>1.8304078278718176E-5</v>
      </c>
      <c r="F229">
        <f t="shared" si="25"/>
        <v>7.3216313114872695E-3</v>
      </c>
      <c r="G229">
        <f t="shared" si="26"/>
        <v>1.0072216313114872</v>
      </c>
    </row>
    <row r="230" spans="1:7" x14ac:dyDescent="0.3">
      <c r="A230">
        <f t="shared" si="27"/>
        <v>228</v>
      </c>
      <c r="B230">
        <f t="shared" si="21"/>
        <v>252</v>
      </c>
      <c r="C230">
        <f t="shared" si="22"/>
        <v>0.52500000000000002</v>
      </c>
      <c r="D230">
        <f t="shared" si="23"/>
        <v>1.0265975657863879</v>
      </c>
      <c r="E230">
        <f t="shared" si="24"/>
        <v>1.8087890625000004E-5</v>
      </c>
      <c r="F230">
        <f t="shared" si="25"/>
        <v>7.2351562500000003E-3</v>
      </c>
      <c r="G230">
        <f t="shared" si="26"/>
        <v>1.0071351562499999</v>
      </c>
    </row>
    <row r="231" spans="1:7" x14ac:dyDescent="0.3">
      <c r="A231">
        <f t="shared" si="27"/>
        <v>229</v>
      </c>
      <c r="B231">
        <f t="shared" si="21"/>
        <v>251</v>
      </c>
      <c r="C231">
        <f t="shared" si="22"/>
        <v>0.5229166666666667</v>
      </c>
      <c r="D231">
        <f t="shared" si="23"/>
        <v>1.0264906341094069</v>
      </c>
      <c r="E231">
        <f t="shared" si="24"/>
        <v>1.7873411955656829E-5</v>
      </c>
      <c r="F231">
        <f t="shared" si="25"/>
        <v>7.1493647822627304E-3</v>
      </c>
      <c r="G231">
        <f t="shared" si="26"/>
        <v>1.0070493647822627</v>
      </c>
    </row>
    <row r="232" spans="1:7" x14ac:dyDescent="0.3">
      <c r="A232">
        <f t="shared" si="27"/>
        <v>230</v>
      </c>
      <c r="B232">
        <f t="shared" si="21"/>
        <v>250</v>
      </c>
      <c r="C232">
        <f t="shared" si="22"/>
        <v>0.52083333333333337</v>
      </c>
      <c r="D232">
        <f t="shared" si="23"/>
        <v>1.0263837135705618</v>
      </c>
      <c r="E232">
        <f t="shared" si="24"/>
        <v>1.7660635489004634E-5</v>
      </c>
      <c r="F232">
        <f t="shared" si="25"/>
        <v>7.0642541956018523E-3</v>
      </c>
      <c r="G232">
        <f t="shared" si="26"/>
        <v>1.0069642541956019</v>
      </c>
    </row>
    <row r="233" spans="1:7" x14ac:dyDescent="0.3">
      <c r="A233">
        <f t="shared" si="27"/>
        <v>231</v>
      </c>
      <c r="B233">
        <f t="shared" si="21"/>
        <v>249</v>
      </c>
      <c r="C233">
        <f t="shared" si="22"/>
        <v>0.51875000000000004</v>
      </c>
      <c r="D233">
        <f t="shared" si="23"/>
        <v>1.0262768041686929</v>
      </c>
      <c r="E233">
        <f t="shared" si="24"/>
        <v>1.744955444335938E-5</v>
      </c>
      <c r="F233">
        <f t="shared" si="25"/>
        <v>6.9798217773437508E-3</v>
      </c>
      <c r="G233">
        <f t="shared" si="26"/>
        <v>1.0068798217773438</v>
      </c>
    </row>
    <row r="234" spans="1:7" x14ac:dyDescent="0.3">
      <c r="A234">
        <f t="shared" si="27"/>
        <v>232</v>
      </c>
      <c r="B234">
        <f t="shared" si="21"/>
        <v>248</v>
      </c>
      <c r="C234">
        <f t="shared" si="22"/>
        <v>0.51666666666666672</v>
      </c>
      <c r="D234">
        <f t="shared" si="23"/>
        <v>1.0261699059026401</v>
      </c>
      <c r="E234">
        <f t="shared" si="24"/>
        <v>1.7240162037037035E-5</v>
      </c>
      <c r="F234">
        <f t="shared" si="25"/>
        <v>6.8960648148148132E-3</v>
      </c>
      <c r="G234">
        <f t="shared" si="26"/>
        <v>1.0067960648148149</v>
      </c>
    </row>
    <row r="235" spans="1:7" x14ac:dyDescent="0.3">
      <c r="A235">
        <f t="shared" si="27"/>
        <v>233</v>
      </c>
      <c r="B235">
        <f t="shared" si="21"/>
        <v>247</v>
      </c>
      <c r="C235">
        <f t="shared" si="22"/>
        <v>0.51458333333333328</v>
      </c>
      <c r="D235">
        <f t="shared" si="23"/>
        <v>1.0260630187712432</v>
      </c>
      <c r="E235">
        <f t="shared" si="24"/>
        <v>1.7032451488353596E-5</v>
      </c>
      <c r="F235">
        <f t="shared" si="25"/>
        <v>6.8129805953414373E-3</v>
      </c>
      <c r="G235">
        <f t="shared" si="26"/>
        <v>1.0067129805953414</v>
      </c>
    </row>
    <row r="236" spans="1:7" x14ac:dyDescent="0.3">
      <c r="A236">
        <f t="shared" si="27"/>
        <v>234</v>
      </c>
      <c r="B236">
        <f t="shared" si="21"/>
        <v>246</v>
      </c>
      <c r="C236">
        <f t="shared" si="22"/>
        <v>0.51249999999999996</v>
      </c>
      <c r="D236">
        <f t="shared" si="23"/>
        <v>1.0259561427733428</v>
      </c>
      <c r="E236">
        <f t="shared" si="24"/>
        <v>1.6826416015625002E-5</v>
      </c>
      <c r="F236">
        <f t="shared" si="25"/>
        <v>6.7305664062500001E-3</v>
      </c>
      <c r="G236">
        <f t="shared" si="26"/>
        <v>1.00663056640625</v>
      </c>
    </row>
    <row r="237" spans="1:7" x14ac:dyDescent="0.3">
      <c r="A237">
        <f t="shared" si="27"/>
        <v>235</v>
      </c>
      <c r="B237">
        <f t="shared" si="21"/>
        <v>245</v>
      </c>
      <c r="C237">
        <f t="shared" si="22"/>
        <v>0.51041666666666663</v>
      </c>
      <c r="D237">
        <f t="shared" si="23"/>
        <v>1.025849277907779</v>
      </c>
      <c r="E237">
        <f t="shared" si="24"/>
        <v>1.6622048837167245E-5</v>
      </c>
      <c r="F237">
        <f t="shared" si="25"/>
        <v>6.6488195348668976E-3</v>
      </c>
      <c r="G237">
        <f t="shared" si="26"/>
        <v>1.0065488195348669</v>
      </c>
    </row>
    <row r="238" spans="1:7" x14ac:dyDescent="0.3">
      <c r="A238">
        <f t="shared" si="27"/>
        <v>236</v>
      </c>
      <c r="B238">
        <f t="shared" si="21"/>
        <v>244</v>
      </c>
      <c r="C238">
        <f t="shared" si="22"/>
        <v>0.5083333333333333</v>
      </c>
      <c r="D238">
        <f t="shared" si="23"/>
        <v>1.0257424241733921</v>
      </c>
      <c r="E238">
        <f t="shared" si="24"/>
        <v>1.6419343171296298E-5</v>
      </c>
      <c r="F238">
        <f t="shared" si="25"/>
        <v>6.5677372685185179E-3</v>
      </c>
      <c r="G238">
        <f t="shared" si="26"/>
        <v>1.0064677372685185</v>
      </c>
    </row>
    <row r="239" spans="1:7" x14ac:dyDescent="0.3">
      <c r="A239">
        <f t="shared" si="27"/>
        <v>237</v>
      </c>
      <c r="B239">
        <f t="shared" si="21"/>
        <v>243</v>
      </c>
      <c r="C239">
        <f t="shared" si="22"/>
        <v>0.50624999999999998</v>
      </c>
      <c r="D239">
        <f t="shared" si="23"/>
        <v>1.025635581569023</v>
      </c>
      <c r="E239">
        <f t="shared" si="24"/>
        <v>1.621829223632813E-5</v>
      </c>
      <c r="F239">
        <f t="shared" si="25"/>
        <v>6.4873168945312511E-3</v>
      </c>
      <c r="G239">
        <f t="shared" si="26"/>
        <v>1.0063873168945312</v>
      </c>
    </row>
    <row r="240" spans="1:7" x14ac:dyDescent="0.3">
      <c r="A240">
        <f t="shared" si="27"/>
        <v>238</v>
      </c>
      <c r="B240">
        <f t="shared" si="21"/>
        <v>242</v>
      </c>
      <c r="C240">
        <f t="shared" si="22"/>
        <v>0.50416666666666665</v>
      </c>
      <c r="D240">
        <f t="shared" si="23"/>
        <v>1.0255287500935122</v>
      </c>
      <c r="E240">
        <f t="shared" si="24"/>
        <v>1.6018889250578709E-5</v>
      </c>
      <c r="F240">
        <f t="shared" si="25"/>
        <v>6.4075557002314827E-3</v>
      </c>
      <c r="G240">
        <f t="shared" si="26"/>
        <v>1.0063075557002314</v>
      </c>
    </row>
    <row r="241" spans="1:7" x14ac:dyDescent="0.3">
      <c r="A241">
        <f t="shared" si="27"/>
        <v>239</v>
      </c>
      <c r="B241">
        <f t="shared" si="21"/>
        <v>241</v>
      </c>
      <c r="C241">
        <f t="shared" si="22"/>
        <v>0.50208333333333333</v>
      </c>
      <c r="D241">
        <f t="shared" si="23"/>
        <v>1.0254219297457006</v>
      </c>
      <c r="E241">
        <f t="shared" si="24"/>
        <v>1.5821127432364008E-5</v>
      </c>
      <c r="F241">
        <f t="shared" si="25"/>
        <v>6.3284509729456019E-3</v>
      </c>
      <c r="G241">
        <f t="shared" si="26"/>
        <v>1.0062284509729456</v>
      </c>
    </row>
    <row r="242" spans="1:7" x14ac:dyDescent="0.3">
      <c r="A242">
        <f t="shared" si="27"/>
        <v>240</v>
      </c>
      <c r="B242">
        <f t="shared" si="21"/>
        <v>240</v>
      </c>
      <c r="C242">
        <f t="shared" si="22"/>
        <v>0.5</v>
      </c>
      <c r="D242">
        <f t="shared" si="23"/>
        <v>1.0253151205244289</v>
      </c>
      <c r="E242">
        <f t="shared" si="24"/>
        <v>1.5625000000000004E-5</v>
      </c>
      <c r="F242">
        <f t="shared" si="25"/>
        <v>6.2500000000000003E-3</v>
      </c>
      <c r="G242">
        <f t="shared" si="26"/>
        <v>1.0061500000000001</v>
      </c>
    </row>
    <row r="243" spans="1:7" x14ac:dyDescent="0.3">
      <c r="A243">
        <f t="shared" si="27"/>
        <v>241</v>
      </c>
      <c r="B243">
        <f t="shared" si="21"/>
        <v>239</v>
      </c>
      <c r="C243">
        <f t="shared" si="22"/>
        <v>0.49791666666666667</v>
      </c>
      <c r="D243">
        <f t="shared" si="23"/>
        <v>1.0252083224285382</v>
      </c>
      <c r="E243">
        <f t="shared" si="24"/>
        <v>1.5430500171802667E-5</v>
      </c>
      <c r="F243">
        <f t="shared" si="25"/>
        <v>6.1722000687210662E-3</v>
      </c>
      <c r="G243">
        <f t="shared" si="26"/>
        <v>1.006072200068721</v>
      </c>
    </row>
    <row r="244" spans="1:7" x14ac:dyDescent="0.3">
      <c r="A244">
        <f t="shared" si="27"/>
        <v>242</v>
      </c>
      <c r="B244">
        <f t="shared" si="21"/>
        <v>238</v>
      </c>
      <c r="C244">
        <f t="shared" si="22"/>
        <v>0.49583333333333335</v>
      </c>
      <c r="D244">
        <f t="shared" si="23"/>
        <v>1.02510153545687</v>
      </c>
      <c r="E244">
        <f t="shared" si="24"/>
        <v>1.5237621166087964E-5</v>
      </c>
      <c r="F244">
        <f t="shared" si="25"/>
        <v>6.0950484664351844E-3</v>
      </c>
      <c r="G244">
        <f t="shared" si="26"/>
        <v>1.0059950484664353</v>
      </c>
    </row>
    <row r="245" spans="1:7" x14ac:dyDescent="0.3">
      <c r="A245">
        <f t="shared" si="27"/>
        <v>243</v>
      </c>
      <c r="B245">
        <f t="shared" si="21"/>
        <v>237</v>
      </c>
      <c r="C245">
        <f t="shared" si="22"/>
        <v>0.49375000000000002</v>
      </c>
      <c r="D245">
        <f t="shared" si="23"/>
        <v>1.0249947596082651</v>
      </c>
      <c r="E245">
        <f t="shared" si="24"/>
        <v>1.5046356201171884E-5</v>
      </c>
      <c r="F245">
        <f t="shared" si="25"/>
        <v>6.0185424804687524E-3</v>
      </c>
      <c r="G245">
        <f t="shared" si="26"/>
        <v>1.0059185424804689</v>
      </c>
    </row>
    <row r="246" spans="1:7" x14ac:dyDescent="0.3">
      <c r="A246">
        <f t="shared" si="27"/>
        <v>244</v>
      </c>
      <c r="B246">
        <f t="shared" si="21"/>
        <v>236</v>
      </c>
      <c r="C246">
        <f t="shared" si="22"/>
        <v>0.49166666666666664</v>
      </c>
      <c r="D246">
        <f t="shared" si="23"/>
        <v>1.0248879948815655</v>
      </c>
      <c r="E246">
        <f t="shared" si="24"/>
        <v>1.4856698495370374E-5</v>
      </c>
      <c r="F246">
        <f t="shared" si="25"/>
        <v>5.9426793981481492E-3</v>
      </c>
      <c r="G246">
        <f t="shared" si="26"/>
        <v>1.0058426793981481</v>
      </c>
    </row>
    <row r="247" spans="1:7" x14ac:dyDescent="0.3">
      <c r="A247">
        <f t="shared" si="27"/>
        <v>245</v>
      </c>
      <c r="B247">
        <f t="shared" si="21"/>
        <v>235</v>
      </c>
      <c r="C247">
        <f t="shared" si="22"/>
        <v>0.48958333333333331</v>
      </c>
      <c r="D247">
        <f t="shared" si="23"/>
        <v>1.0247812412756121</v>
      </c>
      <c r="E247">
        <f t="shared" si="24"/>
        <v>1.4668641266999421E-5</v>
      </c>
      <c r="F247">
        <f t="shared" si="25"/>
        <v>5.8674565067997671E-3</v>
      </c>
      <c r="G247">
        <f t="shared" si="26"/>
        <v>1.0057674565067998</v>
      </c>
    </row>
    <row r="248" spans="1:7" x14ac:dyDescent="0.3">
      <c r="A248">
        <f t="shared" si="27"/>
        <v>246</v>
      </c>
      <c r="B248">
        <f t="shared" si="21"/>
        <v>234</v>
      </c>
      <c r="C248">
        <f t="shared" si="22"/>
        <v>0.48749999999999999</v>
      </c>
      <c r="D248">
        <f t="shared" si="23"/>
        <v>1.0246744987892469</v>
      </c>
      <c r="E248">
        <f t="shared" si="24"/>
        <v>1.4482177734375001E-5</v>
      </c>
      <c r="F248">
        <f t="shared" si="25"/>
        <v>5.7928710937499997E-3</v>
      </c>
      <c r="G248">
        <f t="shared" si="26"/>
        <v>1.0056928710937501</v>
      </c>
    </row>
    <row r="249" spans="1:7" x14ac:dyDescent="0.3">
      <c r="A249">
        <f t="shared" si="27"/>
        <v>247</v>
      </c>
      <c r="B249">
        <f t="shared" si="21"/>
        <v>233</v>
      </c>
      <c r="C249">
        <f t="shared" si="22"/>
        <v>0.48541666666666666</v>
      </c>
      <c r="D249">
        <f t="shared" si="23"/>
        <v>1.0245677674213116</v>
      </c>
      <c r="E249">
        <f t="shared" si="24"/>
        <v>1.4297301115813082E-5</v>
      </c>
      <c r="F249">
        <f t="shared" si="25"/>
        <v>5.7189204463252326E-3</v>
      </c>
      <c r="G249">
        <f t="shared" si="26"/>
        <v>1.0056189204463253</v>
      </c>
    </row>
    <row r="250" spans="1:7" x14ac:dyDescent="0.3">
      <c r="A250">
        <f t="shared" si="27"/>
        <v>248</v>
      </c>
      <c r="B250">
        <f t="shared" si="21"/>
        <v>232</v>
      </c>
      <c r="C250">
        <f t="shared" si="22"/>
        <v>0.48333333333333334</v>
      </c>
      <c r="D250">
        <f t="shared" si="23"/>
        <v>1.0244610471706481</v>
      </c>
      <c r="E250">
        <f t="shared" si="24"/>
        <v>1.4114004629629636E-5</v>
      </c>
      <c r="F250">
        <f t="shared" si="25"/>
        <v>5.645601851851853E-3</v>
      </c>
      <c r="G250">
        <f t="shared" si="26"/>
        <v>1.0055456018518518</v>
      </c>
    </row>
    <row r="251" spans="1:7" x14ac:dyDescent="0.3">
      <c r="A251">
        <f t="shared" si="27"/>
        <v>249</v>
      </c>
      <c r="B251">
        <f t="shared" si="21"/>
        <v>231</v>
      </c>
      <c r="C251">
        <f t="shared" si="22"/>
        <v>0.48125000000000001</v>
      </c>
      <c r="D251">
        <f t="shared" si="23"/>
        <v>1.0243543380360984</v>
      </c>
      <c r="E251">
        <f t="shared" si="24"/>
        <v>1.3932281494140626E-5</v>
      </c>
      <c r="F251">
        <f t="shared" si="25"/>
        <v>5.5729125976562493E-3</v>
      </c>
      <c r="G251">
        <f t="shared" si="26"/>
        <v>1.0054729125976563</v>
      </c>
    </row>
    <row r="252" spans="1:7" x14ac:dyDescent="0.3">
      <c r="A252">
        <f t="shared" si="27"/>
        <v>250</v>
      </c>
      <c r="B252">
        <f t="shared" si="21"/>
        <v>230</v>
      </c>
      <c r="C252">
        <f t="shared" si="22"/>
        <v>0.47916666666666669</v>
      </c>
      <c r="D252">
        <f t="shared" si="23"/>
        <v>1.0242476400165046</v>
      </c>
      <c r="E252">
        <f t="shared" si="24"/>
        <v>1.375212492766204E-5</v>
      </c>
      <c r="F252">
        <f t="shared" si="25"/>
        <v>5.5008499710648149E-3</v>
      </c>
      <c r="G252">
        <f t="shared" si="26"/>
        <v>1.0054008499710649</v>
      </c>
    </row>
    <row r="253" spans="1:7" x14ac:dyDescent="0.3">
      <c r="A253">
        <f t="shared" si="27"/>
        <v>251</v>
      </c>
      <c r="B253">
        <f t="shared" si="21"/>
        <v>229</v>
      </c>
      <c r="C253">
        <f t="shared" si="22"/>
        <v>0.47708333333333336</v>
      </c>
      <c r="D253">
        <f t="shared" si="23"/>
        <v>1.0241409531107091</v>
      </c>
      <c r="E253">
        <f t="shared" si="24"/>
        <v>1.3573528148509844E-5</v>
      </c>
      <c r="F253">
        <f t="shared" si="25"/>
        <v>5.429411259403937E-3</v>
      </c>
      <c r="G253">
        <f t="shared" si="26"/>
        <v>1.005329411259404</v>
      </c>
    </row>
    <row r="254" spans="1:7" x14ac:dyDescent="0.3">
      <c r="A254">
        <f t="shared" si="27"/>
        <v>252</v>
      </c>
      <c r="B254">
        <f t="shared" si="21"/>
        <v>228</v>
      </c>
      <c r="C254">
        <f t="shared" si="22"/>
        <v>0.47499999999999998</v>
      </c>
      <c r="D254">
        <f t="shared" si="23"/>
        <v>1.0240342773175541</v>
      </c>
      <c r="E254">
        <f t="shared" si="24"/>
        <v>1.3396484375000001E-5</v>
      </c>
      <c r="F254">
        <f t="shared" si="25"/>
        <v>5.3585937499999996E-3</v>
      </c>
      <c r="G254">
        <f t="shared" si="26"/>
        <v>1.00525859375</v>
      </c>
    </row>
    <row r="255" spans="1:7" x14ac:dyDescent="0.3">
      <c r="A255">
        <f t="shared" si="27"/>
        <v>253</v>
      </c>
      <c r="B255">
        <f t="shared" si="21"/>
        <v>227</v>
      </c>
      <c r="C255">
        <f t="shared" si="22"/>
        <v>0.47291666666666665</v>
      </c>
      <c r="D255">
        <f t="shared" si="23"/>
        <v>1.0239276126358821</v>
      </c>
      <c r="E255">
        <f t="shared" si="24"/>
        <v>1.3220986825448497E-5</v>
      </c>
      <c r="F255">
        <f t="shared" si="25"/>
        <v>5.2883947301793979E-3</v>
      </c>
      <c r="G255">
        <f t="shared" si="26"/>
        <v>1.0051883947301794</v>
      </c>
    </row>
    <row r="256" spans="1:7" x14ac:dyDescent="0.3">
      <c r="A256">
        <f t="shared" si="27"/>
        <v>254</v>
      </c>
      <c r="B256">
        <f t="shared" si="21"/>
        <v>226</v>
      </c>
      <c r="C256">
        <f t="shared" si="22"/>
        <v>0.47083333333333333</v>
      </c>
      <c r="D256">
        <f t="shared" si="23"/>
        <v>1.0238209590645357</v>
      </c>
      <c r="E256">
        <f t="shared" si="24"/>
        <v>1.30470287181713E-5</v>
      </c>
      <c r="F256">
        <f t="shared" si="25"/>
        <v>5.2188114872685192E-3</v>
      </c>
      <c r="G256">
        <f t="shared" si="26"/>
        <v>1.0051188114872684</v>
      </c>
    </row>
    <row r="257" spans="1:7" x14ac:dyDescent="0.3">
      <c r="A257">
        <f t="shared" si="27"/>
        <v>255</v>
      </c>
      <c r="B257">
        <f t="shared" si="21"/>
        <v>225</v>
      </c>
      <c r="C257">
        <f t="shared" si="22"/>
        <v>0.46875</v>
      </c>
      <c r="D257">
        <f t="shared" si="23"/>
        <v>1.0237143166023579</v>
      </c>
      <c r="E257">
        <f t="shared" si="24"/>
        <v>1.2874603271484375E-5</v>
      </c>
      <c r="F257">
        <f t="shared" si="25"/>
        <v>5.1498413085937491E-3</v>
      </c>
      <c r="G257">
        <f t="shared" si="26"/>
        <v>1.0050498413085938</v>
      </c>
    </row>
    <row r="258" spans="1:7" x14ac:dyDescent="0.3">
      <c r="A258">
        <f t="shared" si="27"/>
        <v>256</v>
      </c>
      <c r="B258">
        <f t="shared" si="21"/>
        <v>224</v>
      </c>
      <c r="C258">
        <f t="shared" si="22"/>
        <v>0.46666666666666667</v>
      </c>
      <c r="D258">
        <f t="shared" si="23"/>
        <v>1.0236076852481912</v>
      </c>
      <c r="E258">
        <f t="shared" si="24"/>
        <v>1.2703703703703705E-5</v>
      </c>
      <c r="F258">
        <f t="shared" si="25"/>
        <v>5.0814814814814811E-3</v>
      </c>
      <c r="G258">
        <f t="shared" si="26"/>
        <v>1.0049814814814815</v>
      </c>
    </row>
    <row r="259" spans="1:7" x14ac:dyDescent="0.3">
      <c r="A259">
        <f t="shared" si="27"/>
        <v>257</v>
      </c>
      <c r="B259">
        <f t="shared" ref="B259:B322" si="28">$U$28-A259</f>
        <v>223</v>
      </c>
      <c r="C259">
        <f t="shared" ref="C259:C322" si="29">B259/$U$28</f>
        <v>0.46458333333333335</v>
      </c>
      <c r="D259">
        <f t="shared" ref="D259:D322" si="30">EXP($V$28*C259)</f>
        <v>1.0235010650008789</v>
      </c>
      <c r="E259">
        <f t="shared" ref="E259:E322" si="31">($V$28*B259/$U$28)^3</f>
        <v>1.2534323233145257E-5</v>
      </c>
      <c r="F259">
        <f t="shared" ref="F259:F322" si="32">$W$28*E259</f>
        <v>5.0137292932581025E-3</v>
      </c>
      <c r="G259">
        <f t="shared" ref="G259:G322" si="33">F259+$X$28</f>
        <v>1.0049137292932582</v>
      </c>
    </row>
    <row r="260" spans="1:7" x14ac:dyDescent="0.3">
      <c r="A260">
        <f t="shared" ref="A260:A323" si="34">A259+1</f>
        <v>258</v>
      </c>
      <c r="B260">
        <f t="shared" si="28"/>
        <v>222</v>
      </c>
      <c r="C260">
        <f t="shared" si="29"/>
        <v>0.46250000000000002</v>
      </c>
      <c r="D260">
        <f t="shared" si="30"/>
        <v>1.0233944558592638</v>
      </c>
      <c r="E260">
        <f t="shared" si="31"/>
        <v>1.2366455078125006E-5</v>
      </c>
      <c r="F260">
        <f t="shared" si="32"/>
        <v>4.9465820312500014E-3</v>
      </c>
      <c r="G260">
        <f t="shared" si="33"/>
        <v>1.00484658203125</v>
      </c>
    </row>
    <row r="261" spans="1:7" x14ac:dyDescent="0.3">
      <c r="A261">
        <f t="shared" si="34"/>
        <v>259</v>
      </c>
      <c r="B261">
        <f t="shared" si="28"/>
        <v>221</v>
      </c>
      <c r="C261">
        <f t="shared" si="29"/>
        <v>0.46041666666666664</v>
      </c>
      <c r="D261">
        <f t="shared" si="30"/>
        <v>1.0232878578221893</v>
      </c>
      <c r="E261">
        <f t="shared" si="31"/>
        <v>1.2200092456958913E-5</v>
      </c>
      <c r="F261">
        <f t="shared" si="32"/>
        <v>4.8800369827835645E-3</v>
      </c>
      <c r="G261">
        <f t="shared" si="33"/>
        <v>1.0047800369827835</v>
      </c>
    </row>
    <row r="262" spans="1:7" x14ac:dyDescent="0.3">
      <c r="A262">
        <f t="shared" si="34"/>
        <v>260</v>
      </c>
      <c r="B262">
        <f t="shared" si="28"/>
        <v>220</v>
      </c>
      <c r="C262">
        <f t="shared" si="29"/>
        <v>0.45833333333333331</v>
      </c>
      <c r="D262">
        <f t="shared" si="30"/>
        <v>1.0231812708884986</v>
      </c>
      <c r="E262">
        <f t="shared" si="31"/>
        <v>1.203522858796296E-5</v>
      </c>
      <c r="F262">
        <f t="shared" si="32"/>
        <v>4.8140914351851834E-3</v>
      </c>
      <c r="G262">
        <f t="shared" si="33"/>
        <v>1.0047140914351851</v>
      </c>
    </row>
    <row r="263" spans="1:7" x14ac:dyDescent="0.3">
      <c r="A263">
        <f t="shared" si="34"/>
        <v>261</v>
      </c>
      <c r="B263">
        <f t="shared" si="28"/>
        <v>219</v>
      </c>
      <c r="C263">
        <f t="shared" si="29"/>
        <v>0.45624999999999999</v>
      </c>
      <c r="D263">
        <f t="shared" si="30"/>
        <v>1.0230746950570353</v>
      </c>
      <c r="E263">
        <f t="shared" si="31"/>
        <v>1.187185668945313E-5</v>
      </c>
      <c r="F263">
        <f t="shared" si="32"/>
        <v>4.7487426757812515E-3</v>
      </c>
      <c r="G263">
        <f t="shared" si="33"/>
        <v>1.0046487426757813</v>
      </c>
    </row>
    <row r="264" spans="1:7" x14ac:dyDescent="0.3">
      <c r="A264">
        <f t="shared" si="34"/>
        <v>262</v>
      </c>
      <c r="B264">
        <f t="shared" si="28"/>
        <v>218</v>
      </c>
      <c r="C264">
        <f t="shared" si="29"/>
        <v>0.45416666666666666</v>
      </c>
      <c r="D264">
        <f t="shared" si="30"/>
        <v>1.0229681303266429</v>
      </c>
      <c r="E264">
        <f t="shared" si="31"/>
        <v>1.170996997974537E-5</v>
      </c>
      <c r="F264">
        <f t="shared" si="32"/>
        <v>4.6839879918981475E-3</v>
      </c>
      <c r="G264">
        <f t="shared" si="33"/>
        <v>1.0045839879918981</v>
      </c>
    </row>
    <row r="265" spans="1:7" x14ac:dyDescent="0.3">
      <c r="A265">
        <f t="shared" si="34"/>
        <v>263</v>
      </c>
      <c r="B265">
        <f t="shared" si="28"/>
        <v>217</v>
      </c>
      <c r="C265">
        <f t="shared" si="29"/>
        <v>0.45208333333333334</v>
      </c>
      <c r="D265">
        <f t="shared" si="30"/>
        <v>1.0228615766961653</v>
      </c>
      <c r="E265">
        <f t="shared" si="31"/>
        <v>1.1549561677155674E-5</v>
      </c>
      <c r="F265">
        <f t="shared" si="32"/>
        <v>4.6198246708622692E-3</v>
      </c>
      <c r="G265">
        <f t="shared" si="33"/>
        <v>1.0045198246708622</v>
      </c>
    </row>
    <row r="266" spans="1:7" x14ac:dyDescent="0.3">
      <c r="A266">
        <f t="shared" si="34"/>
        <v>264</v>
      </c>
      <c r="B266">
        <f t="shared" si="28"/>
        <v>216</v>
      </c>
      <c r="C266">
        <f t="shared" si="29"/>
        <v>0.45</v>
      </c>
      <c r="D266">
        <f t="shared" si="30"/>
        <v>1.022755034164446</v>
      </c>
      <c r="E266">
        <f t="shared" si="31"/>
        <v>1.1390625000000002E-5</v>
      </c>
      <c r="F266">
        <f t="shared" si="32"/>
        <v>4.5562500000000004E-3</v>
      </c>
      <c r="G266">
        <f t="shared" si="33"/>
        <v>1.0044562500000001</v>
      </c>
    </row>
    <row r="267" spans="1:7" x14ac:dyDescent="0.3">
      <c r="A267">
        <f t="shared" si="34"/>
        <v>265</v>
      </c>
      <c r="B267">
        <f t="shared" si="28"/>
        <v>215</v>
      </c>
      <c r="C267">
        <f t="shared" si="29"/>
        <v>0.44791666666666669</v>
      </c>
      <c r="D267">
        <f t="shared" si="30"/>
        <v>1.0226485027303289</v>
      </c>
      <c r="E267">
        <f t="shared" si="31"/>
        <v>1.1233153166594329E-5</v>
      </c>
      <c r="F267">
        <f t="shared" si="32"/>
        <v>4.4932612666377311E-3</v>
      </c>
      <c r="G267">
        <f t="shared" si="33"/>
        <v>1.0043932612666377</v>
      </c>
    </row>
    <row r="268" spans="1:7" x14ac:dyDescent="0.3">
      <c r="A268">
        <f t="shared" si="34"/>
        <v>266</v>
      </c>
      <c r="B268">
        <f t="shared" si="28"/>
        <v>214</v>
      </c>
      <c r="C268">
        <f t="shared" si="29"/>
        <v>0.44583333333333336</v>
      </c>
      <c r="D268">
        <f t="shared" si="30"/>
        <v>1.0225419823926585</v>
      </c>
      <c r="E268">
        <f t="shared" si="31"/>
        <v>1.1077139395254633E-5</v>
      </c>
      <c r="F268">
        <f t="shared" si="32"/>
        <v>4.4308557581018522E-3</v>
      </c>
      <c r="G268">
        <f t="shared" si="33"/>
        <v>1.0043308557581019</v>
      </c>
    </row>
    <row r="269" spans="1:7" x14ac:dyDescent="0.3">
      <c r="A269">
        <f t="shared" si="34"/>
        <v>267</v>
      </c>
      <c r="B269">
        <f t="shared" si="28"/>
        <v>213</v>
      </c>
      <c r="C269">
        <f t="shared" si="29"/>
        <v>0.44374999999999998</v>
      </c>
      <c r="D269">
        <f t="shared" si="30"/>
        <v>1.0224354731502785</v>
      </c>
      <c r="E269">
        <f t="shared" si="31"/>
        <v>1.0922576904296878E-5</v>
      </c>
      <c r="F269">
        <f t="shared" si="32"/>
        <v>4.3690307617187509E-3</v>
      </c>
      <c r="G269">
        <f t="shared" si="33"/>
        <v>1.0042690307617188</v>
      </c>
    </row>
    <row r="270" spans="1:7" x14ac:dyDescent="0.3">
      <c r="A270">
        <f t="shared" si="34"/>
        <v>268</v>
      </c>
      <c r="B270">
        <f t="shared" si="28"/>
        <v>212</v>
      </c>
      <c r="C270">
        <f t="shared" si="29"/>
        <v>0.44166666666666665</v>
      </c>
      <c r="D270">
        <f t="shared" si="30"/>
        <v>1.0223289750020337</v>
      </c>
      <c r="E270">
        <f t="shared" si="31"/>
        <v>1.0769458912037042E-5</v>
      </c>
      <c r="F270">
        <f t="shared" si="32"/>
        <v>4.3077835648148164E-3</v>
      </c>
      <c r="G270">
        <f t="shared" si="33"/>
        <v>1.0042077835648149</v>
      </c>
    </row>
    <row r="271" spans="1:7" x14ac:dyDescent="0.3">
      <c r="A271">
        <f t="shared" si="34"/>
        <v>269</v>
      </c>
      <c r="B271">
        <f t="shared" si="28"/>
        <v>211</v>
      </c>
      <c r="C271">
        <f t="shared" si="29"/>
        <v>0.43958333333333333</v>
      </c>
      <c r="D271">
        <f t="shared" si="30"/>
        <v>1.0222224879467681</v>
      </c>
      <c r="E271">
        <f t="shared" si="31"/>
        <v>1.0617778636791089E-5</v>
      </c>
      <c r="F271">
        <f t="shared" si="32"/>
        <v>4.2471114547164351E-3</v>
      </c>
      <c r="G271">
        <f t="shared" si="33"/>
        <v>1.0041471114547165</v>
      </c>
    </row>
    <row r="272" spans="1:7" x14ac:dyDescent="0.3">
      <c r="A272">
        <f t="shared" si="34"/>
        <v>270</v>
      </c>
      <c r="B272">
        <f t="shared" si="28"/>
        <v>210</v>
      </c>
      <c r="C272">
        <f t="shared" si="29"/>
        <v>0.4375</v>
      </c>
      <c r="D272">
        <f t="shared" si="30"/>
        <v>1.0221160119833264</v>
      </c>
      <c r="E272">
        <f t="shared" si="31"/>
        <v>1.0467529296874997E-5</v>
      </c>
      <c r="F272">
        <f t="shared" si="32"/>
        <v>4.1870117187499988E-3</v>
      </c>
      <c r="G272">
        <f t="shared" si="33"/>
        <v>1.0040870117187499</v>
      </c>
    </row>
    <row r="273" spans="1:7" x14ac:dyDescent="0.3">
      <c r="A273">
        <f t="shared" si="34"/>
        <v>271</v>
      </c>
      <c r="B273">
        <f t="shared" si="28"/>
        <v>209</v>
      </c>
      <c r="C273">
        <f t="shared" si="29"/>
        <v>0.43541666666666667</v>
      </c>
      <c r="D273">
        <f t="shared" si="30"/>
        <v>1.022009547110553</v>
      </c>
      <c r="E273">
        <f t="shared" si="31"/>
        <v>1.031870411060475E-5</v>
      </c>
      <c r="F273">
        <f t="shared" si="32"/>
        <v>4.1274816442418991E-3</v>
      </c>
      <c r="G273">
        <f t="shared" si="33"/>
        <v>1.0040274816442418</v>
      </c>
    </row>
    <row r="274" spans="1:7" x14ac:dyDescent="0.3">
      <c r="A274">
        <f t="shared" si="34"/>
        <v>272</v>
      </c>
      <c r="B274">
        <f t="shared" si="28"/>
        <v>208</v>
      </c>
      <c r="C274">
        <f t="shared" si="29"/>
        <v>0.43333333333333335</v>
      </c>
      <c r="D274">
        <f t="shared" si="30"/>
        <v>1.0219030933272932</v>
      </c>
      <c r="E274">
        <f t="shared" si="31"/>
        <v>1.0171296296296297E-5</v>
      </c>
      <c r="F274">
        <f t="shared" si="32"/>
        <v>4.0685185185185182E-3</v>
      </c>
      <c r="G274">
        <f t="shared" si="33"/>
        <v>1.0039685185185185</v>
      </c>
    </row>
    <row r="275" spans="1:7" x14ac:dyDescent="0.3">
      <c r="A275">
        <f t="shared" si="34"/>
        <v>273</v>
      </c>
      <c r="B275">
        <f t="shared" si="28"/>
        <v>207</v>
      </c>
      <c r="C275">
        <f t="shared" si="29"/>
        <v>0.43125000000000002</v>
      </c>
      <c r="D275">
        <f t="shared" si="30"/>
        <v>1.0217966506323914</v>
      </c>
      <c r="E275">
        <f t="shared" si="31"/>
        <v>1.0025299072265628E-5</v>
      </c>
      <c r="F275">
        <f t="shared" si="32"/>
        <v>4.0101196289062504E-3</v>
      </c>
      <c r="G275">
        <f t="shared" si="33"/>
        <v>1.0039101196289062</v>
      </c>
    </row>
    <row r="276" spans="1:7" x14ac:dyDescent="0.3">
      <c r="A276">
        <f t="shared" si="34"/>
        <v>274</v>
      </c>
      <c r="B276">
        <f t="shared" si="28"/>
        <v>206</v>
      </c>
      <c r="C276">
        <f t="shared" si="29"/>
        <v>0.42916666666666664</v>
      </c>
      <c r="D276">
        <f t="shared" si="30"/>
        <v>1.021690219024693</v>
      </c>
      <c r="E276">
        <f t="shared" si="31"/>
        <v>9.8807056568287077E-6</v>
      </c>
      <c r="F276">
        <f t="shared" si="32"/>
        <v>3.9522822627314829E-3</v>
      </c>
      <c r="G276">
        <f t="shared" si="33"/>
        <v>1.0038522822627316</v>
      </c>
    </row>
    <row r="277" spans="1:7" x14ac:dyDescent="0.3">
      <c r="A277">
        <f t="shared" si="34"/>
        <v>275</v>
      </c>
      <c r="B277">
        <f t="shared" si="28"/>
        <v>205</v>
      </c>
      <c r="C277">
        <f t="shared" si="29"/>
        <v>0.42708333333333331</v>
      </c>
      <c r="D277">
        <f t="shared" si="30"/>
        <v>1.0215837985030432</v>
      </c>
      <c r="E277">
        <f t="shared" si="31"/>
        <v>9.7375092683015053E-6</v>
      </c>
      <c r="F277">
        <f t="shared" si="32"/>
        <v>3.8950037073206016E-3</v>
      </c>
      <c r="G277">
        <f t="shared" si="33"/>
        <v>1.0037950037073207</v>
      </c>
    </row>
    <row r="278" spans="1:7" x14ac:dyDescent="0.3">
      <c r="A278">
        <f t="shared" si="34"/>
        <v>276</v>
      </c>
      <c r="B278">
        <f t="shared" si="28"/>
        <v>204</v>
      </c>
      <c r="C278">
        <f t="shared" si="29"/>
        <v>0.42499999999999999</v>
      </c>
      <c r="D278">
        <f t="shared" si="30"/>
        <v>1.0214773890662867</v>
      </c>
      <c r="E278">
        <f t="shared" si="31"/>
        <v>9.5957031250000031E-6</v>
      </c>
      <c r="F278">
        <f t="shared" si="32"/>
        <v>3.8382812500000005E-3</v>
      </c>
      <c r="G278">
        <f t="shared" si="33"/>
        <v>1.00373828125</v>
      </c>
    </row>
    <row r="279" spans="1:7" x14ac:dyDescent="0.3">
      <c r="A279">
        <f t="shared" si="34"/>
        <v>277</v>
      </c>
      <c r="B279">
        <f t="shared" si="28"/>
        <v>203</v>
      </c>
      <c r="C279">
        <f t="shared" si="29"/>
        <v>0.42291666666666666</v>
      </c>
      <c r="D279">
        <f t="shared" si="30"/>
        <v>1.0213709907132695</v>
      </c>
      <c r="E279">
        <f t="shared" si="31"/>
        <v>9.455280445240161E-6</v>
      </c>
      <c r="F279">
        <f t="shared" si="32"/>
        <v>3.7821121780960637E-3</v>
      </c>
      <c r="G279">
        <f t="shared" si="33"/>
        <v>1.0036821121780961</v>
      </c>
    </row>
    <row r="280" spans="1:7" x14ac:dyDescent="0.3">
      <c r="A280">
        <f t="shared" si="34"/>
        <v>278</v>
      </c>
      <c r="B280">
        <f t="shared" si="28"/>
        <v>202</v>
      </c>
      <c r="C280">
        <f t="shared" si="29"/>
        <v>0.42083333333333334</v>
      </c>
      <c r="D280">
        <f t="shared" si="30"/>
        <v>1.0212646034428368</v>
      </c>
      <c r="E280">
        <f t="shared" si="31"/>
        <v>9.3162344473379678E-6</v>
      </c>
      <c r="F280">
        <f t="shared" si="32"/>
        <v>3.7264937789351867E-3</v>
      </c>
      <c r="G280">
        <f t="shared" si="33"/>
        <v>1.0036264937789352</v>
      </c>
    </row>
    <row r="281" spans="1:7" x14ac:dyDescent="0.3">
      <c r="A281">
        <f t="shared" si="34"/>
        <v>279</v>
      </c>
      <c r="B281">
        <f t="shared" si="28"/>
        <v>201</v>
      </c>
      <c r="C281">
        <f t="shared" si="29"/>
        <v>0.41875000000000001</v>
      </c>
      <c r="D281">
        <f t="shared" si="30"/>
        <v>1.021158227253834</v>
      </c>
      <c r="E281">
        <f t="shared" si="31"/>
        <v>9.1785583496093768E-6</v>
      </c>
      <c r="F281">
        <f t="shared" si="32"/>
        <v>3.67142333984375E-3</v>
      </c>
      <c r="G281">
        <f t="shared" si="33"/>
        <v>1.0035714233398438</v>
      </c>
    </row>
    <row r="282" spans="1:7" x14ac:dyDescent="0.3">
      <c r="A282">
        <f t="shared" si="34"/>
        <v>280</v>
      </c>
      <c r="B282">
        <f t="shared" si="28"/>
        <v>200</v>
      </c>
      <c r="C282">
        <f t="shared" si="29"/>
        <v>0.41666666666666669</v>
      </c>
      <c r="D282">
        <f t="shared" si="30"/>
        <v>1.0210518621451075</v>
      </c>
      <c r="E282">
        <f t="shared" si="31"/>
        <v>9.0422453703703699E-6</v>
      </c>
      <c r="F282">
        <f t="shared" si="32"/>
        <v>3.6168981481481473E-3</v>
      </c>
      <c r="G282">
        <f t="shared" si="33"/>
        <v>1.0035168981481482</v>
      </c>
    </row>
    <row r="283" spans="1:7" x14ac:dyDescent="0.3">
      <c r="A283">
        <f t="shared" si="34"/>
        <v>281</v>
      </c>
      <c r="B283">
        <f t="shared" si="28"/>
        <v>199</v>
      </c>
      <c r="C283">
        <f t="shared" si="29"/>
        <v>0.41458333333333336</v>
      </c>
      <c r="D283">
        <f t="shared" si="30"/>
        <v>1.0209455081155026</v>
      </c>
      <c r="E283">
        <f t="shared" si="31"/>
        <v>8.9072887279369257E-6</v>
      </c>
      <c r="F283">
        <f t="shared" si="32"/>
        <v>3.56291549117477E-3</v>
      </c>
      <c r="G283">
        <f t="shared" si="33"/>
        <v>1.0034629154911747</v>
      </c>
    </row>
    <row r="284" spans="1:7" x14ac:dyDescent="0.3">
      <c r="A284">
        <f t="shared" si="34"/>
        <v>282</v>
      </c>
      <c r="B284">
        <f t="shared" si="28"/>
        <v>198</v>
      </c>
      <c r="C284">
        <f t="shared" si="29"/>
        <v>0.41249999999999998</v>
      </c>
      <c r="D284">
        <f t="shared" si="30"/>
        <v>1.0208391651638653</v>
      </c>
      <c r="E284">
        <f t="shared" si="31"/>
        <v>8.7736816406250009E-6</v>
      </c>
      <c r="F284">
        <f t="shared" si="32"/>
        <v>3.5094726562499997E-3</v>
      </c>
      <c r="G284">
        <f t="shared" si="33"/>
        <v>1.0034094726562499</v>
      </c>
    </row>
    <row r="285" spans="1:7" x14ac:dyDescent="0.3">
      <c r="A285">
        <f t="shared" si="34"/>
        <v>283</v>
      </c>
      <c r="B285">
        <f t="shared" si="28"/>
        <v>197</v>
      </c>
      <c r="C285">
        <f t="shared" si="29"/>
        <v>0.41041666666666665</v>
      </c>
      <c r="D285">
        <f t="shared" si="30"/>
        <v>1.020732833289042</v>
      </c>
      <c r="E285">
        <f t="shared" si="31"/>
        <v>8.6414173267505808E-6</v>
      </c>
      <c r="F285">
        <f t="shared" si="32"/>
        <v>3.4565669307002316E-3</v>
      </c>
      <c r="G285">
        <f t="shared" si="33"/>
        <v>1.0033565669307003</v>
      </c>
    </row>
    <row r="286" spans="1:7" x14ac:dyDescent="0.3">
      <c r="A286">
        <f t="shared" si="34"/>
        <v>284</v>
      </c>
      <c r="B286">
        <f t="shared" si="28"/>
        <v>196</v>
      </c>
      <c r="C286">
        <f t="shared" si="29"/>
        <v>0.40833333333333333</v>
      </c>
      <c r="D286">
        <f t="shared" si="30"/>
        <v>1.0206265124898788</v>
      </c>
      <c r="E286">
        <f t="shared" si="31"/>
        <v>8.5104890046296339E-6</v>
      </c>
      <c r="F286">
        <f t="shared" si="32"/>
        <v>3.4041956018518531E-3</v>
      </c>
      <c r="G286">
        <f t="shared" si="33"/>
        <v>1.0033041956018518</v>
      </c>
    </row>
    <row r="287" spans="1:7" x14ac:dyDescent="0.3">
      <c r="A287">
        <f t="shared" si="34"/>
        <v>285</v>
      </c>
      <c r="B287">
        <f t="shared" si="28"/>
        <v>195</v>
      </c>
      <c r="C287">
        <f t="shared" si="29"/>
        <v>0.40625</v>
      </c>
      <c r="D287">
        <f t="shared" si="30"/>
        <v>1.020520202765222</v>
      </c>
      <c r="E287">
        <f t="shared" si="31"/>
        <v>8.3808898925781269E-6</v>
      </c>
      <c r="F287">
        <f t="shared" si="32"/>
        <v>3.3523559570312503E-3</v>
      </c>
      <c r="G287">
        <f t="shared" si="33"/>
        <v>1.0032523559570312</v>
      </c>
    </row>
    <row r="288" spans="1:7" x14ac:dyDescent="0.3">
      <c r="A288">
        <f t="shared" si="34"/>
        <v>286</v>
      </c>
      <c r="B288">
        <f t="shared" si="28"/>
        <v>194</v>
      </c>
      <c r="C288">
        <f t="shared" si="29"/>
        <v>0.40416666666666667</v>
      </c>
      <c r="D288">
        <f t="shared" si="30"/>
        <v>1.0204139041139184</v>
      </c>
      <c r="E288">
        <f t="shared" si="31"/>
        <v>8.2526132089120402E-6</v>
      </c>
      <c r="F288">
        <f t="shared" si="32"/>
        <v>3.3010452835648156E-3</v>
      </c>
      <c r="G288">
        <f t="shared" si="33"/>
        <v>1.0032010452835649</v>
      </c>
    </row>
    <row r="289" spans="1:7" x14ac:dyDescent="0.3">
      <c r="A289">
        <f t="shared" si="34"/>
        <v>287</v>
      </c>
      <c r="B289">
        <f t="shared" si="28"/>
        <v>193</v>
      </c>
      <c r="C289">
        <f t="shared" si="29"/>
        <v>0.40208333333333335</v>
      </c>
      <c r="D289">
        <f t="shared" si="30"/>
        <v>1.0203076165348139</v>
      </c>
      <c r="E289">
        <f t="shared" si="31"/>
        <v>8.1256521719473371E-6</v>
      </c>
      <c r="F289">
        <f t="shared" si="32"/>
        <v>3.2502608687789343E-3</v>
      </c>
      <c r="G289">
        <f t="shared" si="33"/>
        <v>1.003150260868779</v>
      </c>
    </row>
    <row r="290" spans="1:7" x14ac:dyDescent="0.3">
      <c r="A290">
        <f t="shared" si="34"/>
        <v>288</v>
      </c>
      <c r="B290">
        <f t="shared" si="28"/>
        <v>192</v>
      </c>
      <c r="C290">
        <f t="shared" si="29"/>
        <v>0.4</v>
      </c>
      <c r="D290">
        <f t="shared" si="30"/>
        <v>1.0202013400267558</v>
      </c>
      <c r="E290">
        <f t="shared" si="31"/>
        <v>8.0000000000000047E-6</v>
      </c>
      <c r="F290">
        <f t="shared" si="32"/>
        <v>3.2000000000000015E-3</v>
      </c>
      <c r="G290">
        <f t="shared" si="33"/>
        <v>1.0031000000000001</v>
      </c>
    </row>
    <row r="291" spans="1:7" x14ac:dyDescent="0.3">
      <c r="A291">
        <f t="shared" si="34"/>
        <v>289</v>
      </c>
      <c r="B291">
        <f t="shared" si="28"/>
        <v>191</v>
      </c>
      <c r="C291">
        <f t="shared" si="29"/>
        <v>0.39791666666666664</v>
      </c>
      <c r="D291">
        <f t="shared" si="30"/>
        <v>1.0200950745885906</v>
      </c>
      <c r="E291">
        <f t="shared" si="31"/>
        <v>7.8756499113859979E-6</v>
      </c>
      <c r="F291">
        <f t="shared" si="32"/>
        <v>3.1502599645543989E-3</v>
      </c>
      <c r="G291">
        <f t="shared" si="33"/>
        <v>1.0030502599645543</v>
      </c>
    </row>
    <row r="292" spans="1:7" x14ac:dyDescent="0.3">
      <c r="A292">
        <f t="shared" si="34"/>
        <v>290</v>
      </c>
      <c r="B292">
        <f t="shared" si="28"/>
        <v>190</v>
      </c>
      <c r="C292">
        <f t="shared" si="29"/>
        <v>0.39583333333333331</v>
      </c>
      <c r="D292">
        <f t="shared" si="30"/>
        <v>1.0199888202191656</v>
      </c>
      <c r="E292">
        <f t="shared" si="31"/>
        <v>7.7525951244212953E-6</v>
      </c>
      <c r="F292">
        <f t="shared" si="32"/>
        <v>3.1010380497685178E-3</v>
      </c>
      <c r="G292">
        <f t="shared" si="33"/>
        <v>1.0030010380497685</v>
      </c>
    </row>
    <row r="293" spans="1:7" x14ac:dyDescent="0.3">
      <c r="A293">
        <f t="shared" si="34"/>
        <v>291</v>
      </c>
      <c r="B293">
        <f t="shared" si="28"/>
        <v>189</v>
      </c>
      <c r="C293">
        <f t="shared" si="29"/>
        <v>0.39374999999999999</v>
      </c>
      <c r="D293">
        <f t="shared" si="30"/>
        <v>1.0198825769173274</v>
      </c>
      <c r="E293">
        <f t="shared" si="31"/>
        <v>7.630828857421879E-6</v>
      </c>
      <c r="F293">
        <f t="shared" si="32"/>
        <v>3.0523315429687513E-3</v>
      </c>
      <c r="G293">
        <f t="shared" si="33"/>
        <v>1.0029523315429687</v>
      </c>
    </row>
    <row r="294" spans="1:7" x14ac:dyDescent="0.3">
      <c r="A294">
        <f t="shared" si="34"/>
        <v>292</v>
      </c>
      <c r="B294">
        <f t="shared" si="28"/>
        <v>188</v>
      </c>
      <c r="C294">
        <f t="shared" si="29"/>
        <v>0.39166666666666666</v>
      </c>
      <c r="D294">
        <f t="shared" si="30"/>
        <v>1.0197763446819235</v>
      </c>
      <c r="E294">
        <f t="shared" si="31"/>
        <v>7.5103443287037054E-6</v>
      </c>
      <c r="F294">
        <f t="shared" si="32"/>
        <v>3.0041377314814818E-3</v>
      </c>
      <c r="G294">
        <f t="shared" si="33"/>
        <v>1.0029041377314816</v>
      </c>
    </row>
    <row r="295" spans="1:7" x14ac:dyDescent="0.3">
      <c r="A295">
        <f t="shared" si="34"/>
        <v>293</v>
      </c>
      <c r="B295">
        <f t="shared" si="28"/>
        <v>187</v>
      </c>
      <c r="C295">
        <f t="shared" si="29"/>
        <v>0.38958333333333334</v>
      </c>
      <c r="D295">
        <f t="shared" si="30"/>
        <v>1.0196701235118011</v>
      </c>
      <c r="E295">
        <f t="shared" si="31"/>
        <v>7.3911347565827533E-6</v>
      </c>
      <c r="F295">
        <f t="shared" si="32"/>
        <v>2.956453902633101E-3</v>
      </c>
      <c r="G295">
        <f t="shared" si="33"/>
        <v>1.002856453902633</v>
      </c>
    </row>
    <row r="296" spans="1:7" x14ac:dyDescent="0.3">
      <c r="A296">
        <f t="shared" si="34"/>
        <v>294</v>
      </c>
      <c r="B296">
        <f t="shared" si="28"/>
        <v>186</v>
      </c>
      <c r="C296">
        <f t="shared" si="29"/>
        <v>0.38750000000000001</v>
      </c>
      <c r="D296">
        <f t="shared" si="30"/>
        <v>1.0195639134058077</v>
      </c>
      <c r="E296">
        <f t="shared" si="31"/>
        <v>7.2731933593750004E-6</v>
      </c>
      <c r="F296">
        <f t="shared" si="32"/>
        <v>2.9092773437499999E-3</v>
      </c>
      <c r="G296">
        <f t="shared" si="33"/>
        <v>1.00280927734375</v>
      </c>
    </row>
    <row r="297" spans="1:7" x14ac:dyDescent="0.3">
      <c r="A297">
        <f t="shared" si="34"/>
        <v>295</v>
      </c>
      <c r="B297">
        <f t="shared" si="28"/>
        <v>185</v>
      </c>
      <c r="C297">
        <f t="shared" si="29"/>
        <v>0.38541666666666669</v>
      </c>
      <c r="D297">
        <f t="shared" si="30"/>
        <v>1.0194577143627908</v>
      </c>
      <c r="E297">
        <f t="shared" si="31"/>
        <v>7.1565133553964134E-6</v>
      </c>
      <c r="F297">
        <f t="shared" si="32"/>
        <v>2.8626053421585648E-3</v>
      </c>
      <c r="G297">
        <f t="shared" si="33"/>
        <v>1.0027626053421586</v>
      </c>
    </row>
    <row r="298" spans="1:7" x14ac:dyDescent="0.3">
      <c r="A298">
        <f t="shared" si="34"/>
        <v>296</v>
      </c>
      <c r="B298">
        <f t="shared" si="28"/>
        <v>184</v>
      </c>
      <c r="C298">
        <f t="shared" si="29"/>
        <v>0.38333333333333336</v>
      </c>
      <c r="D298">
        <f t="shared" si="30"/>
        <v>1.019351526381598</v>
      </c>
      <c r="E298">
        <f t="shared" si="31"/>
        <v>7.041087962962965E-6</v>
      </c>
      <c r="F298">
        <f t="shared" si="32"/>
        <v>2.8164351851851857E-3</v>
      </c>
      <c r="G298">
        <f t="shared" si="33"/>
        <v>1.0027164351851852</v>
      </c>
    </row>
    <row r="299" spans="1:7" x14ac:dyDescent="0.3">
      <c r="A299">
        <f t="shared" si="34"/>
        <v>297</v>
      </c>
      <c r="B299">
        <f t="shared" si="28"/>
        <v>183</v>
      </c>
      <c r="C299">
        <f t="shared" si="29"/>
        <v>0.38124999999999998</v>
      </c>
      <c r="D299">
        <f t="shared" si="30"/>
        <v>1.0192453494610771</v>
      </c>
      <c r="E299">
        <f t="shared" si="31"/>
        <v>6.9269104003906246E-6</v>
      </c>
      <c r="F299">
        <f t="shared" si="32"/>
        <v>2.7707641601562496E-3</v>
      </c>
      <c r="G299">
        <f t="shared" si="33"/>
        <v>1.0026707641601562</v>
      </c>
    </row>
    <row r="300" spans="1:7" x14ac:dyDescent="0.3">
      <c r="A300">
        <f t="shared" si="34"/>
        <v>298</v>
      </c>
      <c r="B300">
        <f t="shared" si="28"/>
        <v>182</v>
      </c>
      <c r="C300">
        <f t="shared" si="29"/>
        <v>0.37916666666666665</v>
      </c>
      <c r="D300">
        <f t="shared" si="30"/>
        <v>1.0191391836000763</v>
      </c>
      <c r="E300">
        <f t="shared" si="31"/>
        <v>6.8139738859953708E-6</v>
      </c>
      <c r="F300">
        <f t="shared" si="32"/>
        <v>2.7255895543981481E-3</v>
      </c>
      <c r="G300">
        <f t="shared" si="33"/>
        <v>1.0026255895543981</v>
      </c>
    </row>
    <row r="301" spans="1:7" x14ac:dyDescent="0.3">
      <c r="A301">
        <f t="shared" si="34"/>
        <v>299</v>
      </c>
      <c r="B301">
        <f t="shared" si="28"/>
        <v>181</v>
      </c>
      <c r="C301">
        <f t="shared" si="29"/>
        <v>0.37708333333333333</v>
      </c>
      <c r="D301">
        <f t="shared" si="30"/>
        <v>1.0190330287974432</v>
      </c>
      <c r="E301">
        <f t="shared" si="31"/>
        <v>6.7022716380931728E-6</v>
      </c>
      <c r="F301">
        <f t="shared" si="32"/>
        <v>2.6809086552372686E-3</v>
      </c>
      <c r="G301">
        <f t="shared" si="33"/>
        <v>1.0025809086552373</v>
      </c>
    </row>
    <row r="302" spans="1:7" x14ac:dyDescent="0.3">
      <c r="A302">
        <f t="shared" si="34"/>
        <v>300</v>
      </c>
      <c r="B302">
        <f t="shared" si="28"/>
        <v>180</v>
      </c>
      <c r="C302">
        <f t="shared" si="29"/>
        <v>0.375</v>
      </c>
      <c r="D302">
        <f t="shared" si="30"/>
        <v>1.0189268850520263</v>
      </c>
      <c r="E302">
        <f t="shared" si="31"/>
        <v>6.5917968749999999E-6</v>
      </c>
      <c r="F302">
        <f t="shared" si="32"/>
        <v>2.6367187499999997E-3</v>
      </c>
      <c r="G302">
        <f t="shared" si="33"/>
        <v>1.0025367187500001</v>
      </c>
    </row>
    <row r="303" spans="1:7" x14ac:dyDescent="0.3">
      <c r="A303">
        <f t="shared" si="34"/>
        <v>301</v>
      </c>
      <c r="B303">
        <f t="shared" si="28"/>
        <v>179</v>
      </c>
      <c r="C303">
        <f t="shared" si="29"/>
        <v>0.37291666666666667</v>
      </c>
      <c r="D303">
        <f t="shared" si="30"/>
        <v>1.0188207523626736</v>
      </c>
      <c r="E303">
        <f t="shared" si="31"/>
        <v>6.4825428150318334E-6</v>
      </c>
      <c r="F303">
        <f t="shared" si="32"/>
        <v>2.5930171260127328E-3</v>
      </c>
      <c r="G303">
        <f t="shared" si="33"/>
        <v>1.0024930171260127</v>
      </c>
    </row>
    <row r="304" spans="1:7" x14ac:dyDescent="0.3">
      <c r="A304">
        <f t="shared" si="34"/>
        <v>302</v>
      </c>
      <c r="B304">
        <f t="shared" si="28"/>
        <v>178</v>
      </c>
      <c r="C304">
        <f t="shared" si="29"/>
        <v>0.37083333333333335</v>
      </c>
      <c r="D304">
        <f t="shared" si="30"/>
        <v>1.0187146307282335</v>
      </c>
      <c r="E304">
        <f t="shared" si="31"/>
        <v>6.3745026765046314E-6</v>
      </c>
      <c r="F304">
        <f t="shared" si="32"/>
        <v>2.549801070601852E-3</v>
      </c>
      <c r="G304">
        <f t="shared" si="33"/>
        <v>1.0024498010706018</v>
      </c>
    </row>
    <row r="305" spans="1:7" x14ac:dyDescent="0.3">
      <c r="A305">
        <f t="shared" si="34"/>
        <v>303</v>
      </c>
      <c r="B305">
        <f t="shared" si="28"/>
        <v>177</v>
      </c>
      <c r="C305">
        <f t="shared" si="29"/>
        <v>0.36875000000000002</v>
      </c>
      <c r="D305">
        <f t="shared" si="30"/>
        <v>1.0186085201475548</v>
      </c>
      <c r="E305">
        <f t="shared" si="31"/>
        <v>6.2676696777343743E-6</v>
      </c>
      <c r="F305">
        <f t="shared" si="32"/>
        <v>2.5070678710937492E-3</v>
      </c>
      <c r="G305">
        <f t="shared" si="33"/>
        <v>1.0024070678710937</v>
      </c>
    </row>
    <row r="306" spans="1:7" x14ac:dyDescent="0.3">
      <c r="A306">
        <f t="shared" si="34"/>
        <v>304</v>
      </c>
      <c r="B306">
        <f t="shared" si="28"/>
        <v>176</v>
      </c>
      <c r="C306">
        <f t="shared" si="29"/>
        <v>0.36666666666666664</v>
      </c>
      <c r="D306">
        <f t="shared" si="30"/>
        <v>1.0185024206194857</v>
      </c>
      <c r="E306">
        <f t="shared" si="31"/>
        <v>6.1620370370370374E-6</v>
      </c>
      <c r="F306">
        <f t="shared" si="32"/>
        <v>2.4648148148148146E-3</v>
      </c>
      <c r="G306">
        <f t="shared" si="33"/>
        <v>1.0023648148148148</v>
      </c>
    </row>
    <row r="307" spans="1:7" x14ac:dyDescent="0.3">
      <c r="A307">
        <f t="shared" si="34"/>
        <v>305</v>
      </c>
      <c r="B307">
        <f t="shared" si="28"/>
        <v>175</v>
      </c>
      <c r="C307">
        <f t="shared" si="29"/>
        <v>0.36458333333333331</v>
      </c>
      <c r="D307">
        <f t="shared" si="30"/>
        <v>1.0183963321428753</v>
      </c>
      <c r="E307">
        <f t="shared" si="31"/>
        <v>6.0575979727285899E-6</v>
      </c>
      <c r="F307">
        <f t="shared" si="32"/>
        <v>2.4230391890914357E-3</v>
      </c>
      <c r="G307">
        <f t="shared" si="33"/>
        <v>1.0023230391890914</v>
      </c>
    </row>
    <row r="308" spans="1:7" x14ac:dyDescent="0.3">
      <c r="A308">
        <f t="shared" si="34"/>
        <v>306</v>
      </c>
      <c r="B308">
        <f t="shared" si="28"/>
        <v>174</v>
      </c>
      <c r="C308">
        <f t="shared" si="29"/>
        <v>0.36249999999999999</v>
      </c>
      <c r="D308">
        <f t="shared" si="30"/>
        <v>1.0182902547165722</v>
      </c>
      <c r="E308">
        <f t="shared" si="31"/>
        <v>5.9543457031250019E-6</v>
      </c>
      <c r="F308">
        <f t="shared" si="32"/>
        <v>2.3817382812500003E-3</v>
      </c>
      <c r="G308">
        <f t="shared" si="33"/>
        <v>1.0022817382812501</v>
      </c>
    </row>
    <row r="309" spans="1:7" x14ac:dyDescent="0.3">
      <c r="A309">
        <f t="shared" si="34"/>
        <v>307</v>
      </c>
      <c r="B309">
        <f t="shared" si="28"/>
        <v>173</v>
      </c>
      <c r="C309">
        <f t="shared" si="29"/>
        <v>0.36041666666666666</v>
      </c>
      <c r="D309">
        <f t="shared" si="30"/>
        <v>1.0181841883394256</v>
      </c>
      <c r="E309">
        <f t="shared" si="31"/>
        <v>5.8522734465422445E-6</v>
      </c>
      <c r="F309">
        <f t="shared" si="32"/>
        <v>2.3409093786168973E-3</v>
      </c>
      <c r="G309">
        <f t="shared" si="33"/>
        <v>1.0022409093786169</v>
      </c>
    </row>
    <row r="310" spans="1:7" x14ac:dyDescent="0.3">
      <c r="A310">
        <f t="shared" si="34"/>
        <v>308</v>
      </c>
      <c r="B310">
        <f t="shared" si="28"/>
        <v>172</v>
      </c>
      <c r="C310">
        <f t="shared" si="29"/>
        <v>0.35833333333333334</v>
      </c>
      <c r="D310">
        <f t="shared" si="30"/>
        <v>1.0180781330102846</v>
      </c>
      <c r="E310">
        <f t="shared" si="31"/>
        <v>5.7513744212962963E-6</v>
      </c>
      <c r="F310">
        <f t="shared" si="32"/>
        <v>2.3005497685185182E-3</v>
      </c>
      <c r="G310">
        <f t="shared" si="33"/>
        <v>1.0022005497685185</v>
      </c>
    </row>
    <row r="311" spans="1:7" x14ac:dyDescent="0.3">
      <c r="A311">
        <f t="shared" si="34"/>
        <v>309</v>
      </c>
      <c r="B311">
        <f t="shared" si="28"/>
        <v>171</v>
      </c>
      <c r="C311">
        <f t="shared" si="29"/>
        <v>0.35625000000000001</v>
      </c>
      <c r="D311">
        <f t="shared" si="30"/>
        <v>1.0179720887279982</v>
      </c>
      <c r="E311">
        <f t="shared" si="31"/>
        <v>5.6516418457031266E-6</v>
      </c>
      <c r="F311">
        <f t="shared" si="32"/>
        <v>2.2606567382812501E-3</v>
      </c>
      <c r="G311">
        <f t="shared" si="33"/>
        <v>1.0021606567382813</v>
      </c>
    </row>
    <row r="312" spans="1:7" x14ac:dyDescent="0.3">
      <c r="A312">
        <f t="shared" si="34"/>
        <v>310</v>
      </c>
      <c r="B312">
        <f t="shared" si="28"/>
        <v>170</v>
      </c>
      <c r="C312">
        <f t="shared" si="29"/>
        <v>0.35416666666666669</v>
      </c>
      <c r="D312">
        <f t="shared" si="30"/>
        <v>1.0178660554914161</v>
      </c>
      <c r="E312">
        <f t="shared" si="31"/>
        <v>5.5530689380787029E-6</v>
      </c>
      <c r="F312">
        <f t="shared" si="32"/>
        <v>2.221227575231481E-3</v>
      </c>
      <c r="G312">
        <f t="shared" si="33"/>
        <v>1.0021212275752316</v>
      </c>
    </row>
    <row r="313" spans="1:7" x14ac:dyDescent="0.3">
      <c r="A313">
        <f t="shared" si="34"/>
        <v>311</v>
      </c>
      <c r="B313">
        <f t="shared" si="28"/>
        <v>169</v>
      </c>
      <c r="C313">
        <f t="shared" si="29"/>
        <v>0.35208333333333336</v>
      </c>
      <c r="D313">
        <f t="shared" si="30"/>
        <v>1.0177600332993872</v>
      </c>
      <c r="E313">
        <f t="shared" si="31"/>
        <v>5.4556489167390057E-6</v>
      </c>
      <c r="F313">
        <f t="shared" si="32"/>
        <v>2.1822595666956021E-3</v>
      </c>
      <c r="G313">
        <f t="shared" si="33"/>
        <v>1.0020822595666956</v>
      </c>
    </row>
    <row r="314" spans="1:7" x14ac:dyDescent="0.3">
      <c r="A314">
        <f t="shared" si="34"/>
        <v>312</v>
      </c>
      <c r="B314">
        <f t="shared" si="28"/>
        <v>168</v>
      </c>
      <c r="C314">
        <f t="shared" si="29"/>
        <v>0.35</v>
      </c>
      <c r="D314">
        <f t="shared" si="30"/>
        <v>1.0176540221507617</v>
      </c>
      <c r="E314">
        <f t="shared" si="31"/>
        <v>5.3593750000000015E-6</v>
      </c>
      <c r="F314">
        <f t="shared" si="32"/>
        <v>2.1437500000000003E-3</v>
      </c>
      <c r="G314">
        <f t="shared" si="33"/>
        <v>1.0020437500000001</v>
      </c>
    </row>
    <row r="315" spans="1:7" x14ac:dyDescent="0.3">
      <c r="A315">
        <f t="shared" si="34"/>
        <v>313</v>
      </c>
      <c r="B315">
        <f t="shared" si="28"/>
        <v>167</v>
      </c>
      <c r="C315">
        <f t="shared" si="29"/>
        <v>0.34791666666666665</v>
      </c>
      <c r="D315">
        <f t="shared" si="30"/>
        <v>1.0175480220443891</v>
      </c>
      <c r="E315">
        <f t="shared" si="31"/>
        <v>5.2642404061776615E-6</v>
      </c>
      <c r="F315">
        <f t="shared" si="32"/>
        <v>2.1056961624710642E-3</v>
      </c>
      <c r="G315">
        <f t="shared" si="33"/>
        <v>1.002005696162471</v>
      </c>
    </row>
    <row r="316" spans="1:7" x14ac:dyDescent="0.3">
      <c r="A316">
        <f t="shared" si="34"/>
        <v>314</v>
      </c>
      <c r="B316">
        <f t="shared" si="28"/>
        <v>166</v>
      </c>
      <c r="C316">
        <f t="shared" si="29"/>
        <v>0.34583333333333333</v>
      </c>
      <c r="D316">
        <f t="shared" si="30"/>
        <v>1.0174420329791192</v>
      </c>
      <c r="E316">
        <f t="shared" si="31"/>
        <v>5.1702383535879626E-6</v>
      </c>
      <c r="F316">
        <f t="shared" si="32"/>
        <v>2.0680953414351846E-3</v>
      </c>
      <c r="G316">
        <f t="shared" si="33"/>
        <v>1.0019680953414352</v>
      </c>
    </row>
    <row r="317" spans="1:7" x14ac:dyDescent="0.3">
      <c r="A317">
        <f t="shared" si="34"/>
        <v>315</v>
      </c>
      <c r="B317">
        <f t="shared" si="28"/>
        <v>165</v>
      </c>
      <c r="C317">
        <f t="shared" si="29"/>
        <v>0.34375</v>
      </c>
      <c r="D317">
        <f t="shared" si="30"/>
        <v>1.017336054953802</v>
      </c>
      <c r="E317">
        <f t="shared" si="31"/>
        <v>5.0773620605468765E-6</v>
      </c>
      <c r="F317">
        <f t="shared" si="32"/>
        <v>2.0309448242187503E-3</v>
      </c>
      <c r="G317">
        <f t="shared" si="33"/>
        <v>1.0019309448242188</v>
      </c>
    </row>
    <row r="318" spans="1:7" x14ac:dyDescent="0.3">
      <c r="A318">
        <f t="shared" si="34"/>
        <v>316</v>
      </c>
      <c r="B318">
        <f t="shared" si="28"/>
        <v>164</v>
      </c>
      <c r="C318">
        <f t="shared" si="29"/>
        <v>0.34166666666666667</v>
      </c>
      <c r="D318">
        <f t="shared" si="30"/>
        <v>1.0172300879672873</v>
      </c>
      <c r="E318">
        <f t="shared" si="31"/>
        <v>4.9856047453703727E-6</v>
      </c>
      <c r="F318">
        <f t="shared" si="32"/>
        <v>1.9942418981481486E-3</v>
      </c>
      <c r="G318">
        <f t="shared" si="33"/>
        <v>1.0018942418981482</v>
      </c>
    </row>
    <row r="319" spans="1:7" x14ac:dyDescent="0.3">
      <c r="A319">
        <f t="shared" si="34"/>
        <v>317</v>
      </c>
      <c r="B319">
        <f t="shared" si="28"/>
        <v>163</v>
      </c>
      <c r="C319">
        <f t="shared" si="29"/>
        <v>0.33958333333333335</v>
      </c>
      <c r="D319">
        <f t="shared" si="30"/>
        <v>1.0171241320184254</v>
      </c>
      <c r="E319">
        <f t="shared" si="31"/>
        <v>4.8949596263744212E-6</v>
      </c>
      <c r="F319">
        <f t="shared" si="32"/>
        <v>1.9579838505497681E-3</v>
      </c>
      <c r="G319">
        <f t="shared" si="33"/>
        <v>1.0018579838505497</v>
      </c>
    </row>
    <row r="320" spans="1:7" x14ac:dyDescent="0.3">
      <c r="A320">
        <f t="shared" si="34"/>
        <v>318</v>
      </c>
      <c r="B320">
        <f t="shared" si="28"/>
        <v>162</v>
      </c>
      <c r="C320">
        <f t="shared" si="29"/>
        <v>0.33750000000000002</v>
      </c>
      <c r="D320">
        <f t="shared" si="30"/>
        <v>1.0170181871060668</v>
      </c>
      <c r="E320">
        <f t="shared" si="31"/>
        <v>4.8054199218749981E-6</v>
      </c>
      <c r="F320">
        <f t="shared" si="32"/>
        <v>1.9221679687499989E-3</v>
      </c>
      <c r="G320">
        <f t="shared" si="33"/>
        <v>1.00182216796875</v>
      </c>
    </row>
    <row r="321" spans="1:7" x14ac:dyDescent="0.3">
      <c r="A321">
        <f t="shared" si="34"/>
        <v>319</v>
      </c>
      <c r="B321">
        <f t="shared" si="28"/>
        <v>161</v>
      </c>
      <c r="C321">
        <f t="shared" si="29"/>
        <v>0.33541666666666664</v>
      </c>
      <c r="D321">
        <f t="shared" si="30"/>
        <v>1.0169122532290618</v>
      </c>
      <c r="E321">
        <f t="shared" si="31"/>
        <v>4.7169788501880803E-6</v>
      </c>
      <c r="F321">
        <f t="shared" si="32"/>
        <v>1.8867915400752318E-3</v>
      </c>
      <c r="G321">
        <f t="shared" si="33"/>
        <v>1.0017867915400753</v>
      </c>
    </row>
    <row r="322" spans="1:7" x14ac:dyDescent="0.3">
      <c r="A322">
        <f t="shared" si="34"/>
        <v>320</v>
      </c>
      <c r="B322">
        <f t="shared" si="28"/>
        <v>160</v>
      </c>
      <c r="C322">
        <f t="shared" si="29"/>
        <v>0.33333333333333331</v>
      </c>
      <c r="D322">
        <f t="shared" si="30"/>
        <v>1.0168063303862609</v>
      </c>
      <c r="E322">
        <f t="shared" si="31"/>
        <v>4.6296296296296296E-6</v>
      </c>
      <c r="F322">
        <f t="shared" si="32"/>
        <v>1.8518518518518515E-3</v>
      </c>
      <c r="G322">
        <f t="shared" si="33"/>
        <v>1.0017518518518518</v>
      </c>
    </row>
    <row r="323" spans="1:7" x14ac:dyDescent="0.3">
      <c r="A323">
        <f t="shared" si="34"/>
        <v>321</v>
      </c>
      <c r="B323">
        <f t="shared" ref="B323:B386" si="35">$U$28-A323</f>
        <v>159</v>
      </c>
      <c r="C323">
        <f t="shared" ref="C323:C386" si="36">B323/$U$28</f>
        <v>0.33124999999999999</v>
      </c>
      <c r="D323">
        <f t="shared" ref="D323:D386" si="37">EXP($V$28*C323)</f>
        <v>1.0167004185765149</v>
      </c>
      <c r="E323">
        <f t="shared" ref="E323:E386" si="38">($V$28*B323/$U$28)^3</f>
        <v>4.5433654785156261E-6</v>
      </c>
      <c r="F323">
        <f t="shared" ref="F323:F386" si="39">$W$28*E323</f>
        <v>1.8173461914062503E-3</v>
      </c>
      <c r="G323">
        <f t="shared" ref="G323:G386" si="40">F323+$X$28</f>
        <v>1.0017173461914062</v>
      </c>
    </row>
    <row r="324" spans="1:7" x14ac:dyDescent="0.3">
      <c r="A324">
        <f t="shared" ref="A324:A387" si="41">A323+1</f>
        <v>322</v>
      </c>
      <c r="B324">
        <f t="shared" si="35"/>
        <v>158</v>
      </c>
      <c r="C324">
        <f t="shared" si="36"/>
        <v>0.32916666666666666</v>
      </c>
      <c r="D324">
        <f t="shared" si="37"/>
        <v>1.0165945177986744</v>
      </c>
      <c r="E324">
        <f t="shared" si="38"/>
        <v>4.4581796151620385E-6</v>
      </c>
      <c r="F324">
        <f t="shared" si="39"/>
        <v>1.7832718460648151E-3</v>
      </c>
      <c r="G324">
        <f t="shared" si="40"/>
        <v>1.0016832718460649</v>
      </c>
    </row>
    <row r="325" spans="1:7" x14ac:dyDescent="0.3">
      <c r="A325">
        <f t="shared" si="41"/>
        <v>323</v>
      </c>
      <c r="B325">
        <f t="shared" si="35"/>
        <v>157</v>
      </c>
      <c r="C325">
        <f t="shared" si="36"/>
        <v>0.32708333333333334</v>
      </c>
      <c r="D325">
        <f t="shared" si="37"/>
        <v>1.0164886280515906</v>
      </c>
      <c r="E325">
        <f t="shared" si="38"/>
        <v>4.3740652578848376E-6</v>
      </c>
      <c r="F325">
        <f t="shared" si="39"/>
        <v>1.7496261031539348E-3</v>
      </c>
      <c r="G325">
        <f t="shared" si="40"/>
        <v>1.001649626103154</v>
      </c>
    </row>
    <row r="326" spans="1:7" x14ac:dyDescent="0.3">
      <c r="A326">
        <f t="shared" si="41"/>
        <v>324</v>
      </c>
      <c r="B326">
        <f t="shared" si="35"/>
        <v>156</v>
      </c>
      <c r="C326">
        <f t="shared" si="36"/>
        <v>0.32500000000000001</v>
      </c>
      <c r="D326">
        <f t="shared" si="37"/>
        <v>1.016382749334114</v>
      </c>
      <c r="E326">
        <f t="shared" si="38"/>
        <v>4.2910156250000003E-6</v>
      </c>
      <c r="F326">
        <f t="shared" si="39"/>
        <v>1.7164062499999998E-3</v>
      </c>
      <c r="G326">
        <f t="shared" si="40"/>
        <v>1.0016164062499999</v>
      </c>
    </row>
    <row r="327" spans="1:7" x14ac:dyDescent="0.3">
      <c r="A327">
        <f t="shared" si="41"/>
        <v>325</v>
      </c>
      <c r="B327">
        <f t="shared" si="35"/>
        <v>155</v>
      </c>
      <c r="C327">
        <f t="shared" si="36"/>
        <v>0.32291666666666669</v>
      </c>
      <c r="D327">
        <f t="shared" si="37"/>
        <v>1.0162768816450962</v>
      </c>
      <c r="E327">
        <f t="shared" si="38"/>
        <v>4.2090239348234961E-6</v>
      </c>
      <c r="F327">
        <f t="shared" si="39"/>
        <v>1.6836095739293981E-3</v>
      </c>
      <c r="G327">
        <f t="shared" si="40"/>
        <v>1.0015836095739294</v>
      </c>
    </row>
    <row r="328" spans="1:7" x14ac:dyDescent="0.3">
      <c r="A328">
        <f t="shared" si="41"/>
        <v>326</v>
      </c>
      <c r="B328">
        <f t="shared" si="35"/>
        <v>154</v>
      </c>
      <c r="C328">
        <f t="shared" si="36"/>
        <v>0.32083333333333336</v>
      </c>
      <c r="D328">
        <f t="shared" si="37"/>
        <v>1.0161710249833884</v>
      </c>
      <c r="E328">
        <f t="shared" si="38"/>
        <v>4.1280834056712958E-6</v>
      </c>
      <c r="F328">
        <f t="shared" si="39"/>
        <v>1.6512333622685181E-3</v>
      </c>
      <c r="G328">
        <f t="shared" si="40"/>
        <v>1.0015512333622685</v>
      </c>
    </row>
    <row r="329" spans="1:7" x14ac:dyDescent="0.3">
      <c r="A329">
        <f t="shared" si="41"/>
        <v>327</v>
      </c>
      <c r="B329">
        <f t="shared" si="35"/>
        <v>153</v>
      </c>
      <c r="C329">
        <f t="shared" si="36"/>
        <v>0.31874999999999998</v>
      </c>
      <c r="D329">
        <f t="shared" si="37"/>
        <v>1.0160651793478419</v>
      </c>
      <c r="E329">
        <f t="shared" si="38"/>
        <v>4.0481872558593747E-6</v>
      </c>
      <c r="F329">
        <f t="shared" si="39"/>
        <v>1.6192749023437496E-3</v>
      </c>
      <c r="G329">
        <f t="shared" si="40"/>
        <v>1.0015192749023438</v>
      </c>
    </row>
    <row r="330" spans="1:7" x14ac:dyDescent="0.3">
      <c r="A330">
        <f t="shared" si="41"/>
        <v>328</v>
      </c>
      <c r="B330">
        <f t="shared" si="35"/>
        <v>152</v>
      </c>
      <c r="C330">
        <f t="shared" si="36"/>
        <v>0.31666666666666665</v>
      </c>
      <c r="D330">
        <f t="shared" si="37"/>
        <v>1.0159593447373081</v>
      </c>
      <c r="E330">
        <f t="shared" si="38"/>
        <v>3.9693287037037047E-6</v>
      </c>
      <c r="F330">
        <f t="shared" si="39"/>
        <v>1.5877314814814816E-3</v>
      </c>
      <c r="G330">
        <f t="shared" si="40"/>
        <v>1.0014877314814814</v>
      </c>
    </row>
    <row r="331" spans="1:7" x14ac:dyDescent="0.3">
      <c r="A331">
        <f t="shared" si="41"/>
        <v>329</v>
      </c>
      <c r="B331">
        <f t="shared" si="35"/>
        <v>151</v>
      </c>
      <c r="C331">
        <f t="shared" si="36"/>
        <v>0.31458333333333333</v>
      </c>
      <c r="D331">
        <f t="shared" si="37"/>
        <v>1.015853521150639</v>
      </c>
      <c r="E331">
        <f t="shared" si="38"/>
        <v>3.8915009675202567E-6</v>
      </c>
      <c r="F331">
        <f t="shared" si="39"/>
        <v>1.5566003870081024E-3</v>
      </c>
      <c r="G331">
        <f t="shared" si="40"/>
        <v>1.001456600387008</v>
      </c>
    </row>
    <row r="332" spans="1:7" x14ac:dyDescent="0.3">
      <c r="A332">
        <f t="shared" si="41"/>
        <v>330</v>
      </c>
      <c r="B332">
        <f t="shared" si="35"/>
        <v>150</v>
      </c>
      <c r="C332">
        <f t="shared" si="36"/>
        <v>0.3125</v>
      </c>
      <c r="D332">
        <f t="shared" si="37"/>
        <v>1.0157477085866857</v>
      </c>
      <c r="E332">
        <f t="shared" si="38"/>
        <v>3.814697265625E-6</v>
      </c>
      <c r="F332">
        <f t="shared" si="39"/>
        <v>1.5258789062499998E-3</v>
      </c>
      <c r="G332">
        <f t="shared" si="40"/>
        <v>1.00142587890625</v>
      </c>
    </row>
    <row r="333" spans="1:7" x14ac:dyDescent="0.3">
      <c r="A333">
        <f t="shared" si="41"/>
        <v>331</v>
      </c>
      <c r="B333">
        <f t="shared" si="35"/>
        <v>149</v>
      </c>
      <c r="C333">
        <f t="shared" si="36"/>
        <v>0.31041666666666667</v>
      </c>
      <c r="D333">
        <f t="shared" si="37"/>
        <v>1.0156419070443006</v>
      </c>
      <c r="E333">
        <f t="shared" si="38"/>
        <v>3.7389108163339128E-6</v>
      </c>
      <c r="F333">
        <f t="shared" si="39"/>
        <v>1.495564326533565E-3</v>
      </c>
      <c r="G333">
        <f t="shared" si="40"/>
        <v>1.0013955643265335</v>
      </c>
    </row>
    <row r="334" spans="1:7" x14ac:dyDescent="0.3">
      <c r="A334">
        <f t="shared" si="41"/>
        <v>332</v>
      </c>
      <c r="B334">
        <f t="shared" si="35"/>
        <v>148</v>
      </c>
      <c r="C334">
        <f t="shared" si="36"/>
        <v>0.30833333333333335</v>
      </c>
      <c r="D334">
        <f t="shared" si="37"/>
        <v>1.0155361165223356</v>
      </c>
      <c r="E334">
        <f t="shared" si="38"/>
        <v>3.6641348379629636E-6</v>
      </c>
      <c r="F334">
        <f t="shared" si="39"/>
        <v>1.4656539351851853E-3</v>
      </c>
      <c r="G334">
        <f t="shared" si="40"/>
        <v>1.0013656539351852</v>
      </c>
    </row>
    <row r="335" spans="1:7" x14ac:dyDescent="0.3">
      <c r="A335">
        <f t="shared" si="41"/>
        <v>333</v>
      </c>
      <c r="B335">
        <f t="shared" si="35"/>
        <v>147</v>
      </c>
      <c r="C335">
        <f t="shared" si="36"/>
        <v>0.30625000000000002</v>
      </c>
      <c r="D335">
        <f t="shared" si="37"/>
        <v>1.0154303370196425</v>
      </c>
      <c r="E335">
        <f t="shared" si="38"/>
        <v>3.590362548828126E-6</v>
      </c>
      <c r="F335">
        <f t="shared" si="39"/>
        <v>1.4361450195312501E-3</v>
      </c>
      <c r="G335">
        <f t="shared" si="40"/>
        <v>1.0013361450195313</v>
      </c>
    </row>
    <row r="336" spans="1:7" x14ac:dyDescent="0.3">
      <c r="A336">
        <f t="shared" si="41"/>
        <v>334</v>
      </c>
      <c r="B336">
        <f t="shared" si="35"/>
        <v>146</v>
      </c>
      <c r="C336">
        <f t="shared" si="36"/>
        <v>0.30416666666666664</v>
      </c>
      <c r="D336">
        <f t="shared" si="37"/>
        <v>1.0153245685350738</v>
      </c>
      <c r="E336">
        <f t="shared" si="38"/>
        <v>3.5175871672453708E-6</v>
      </c>
      <c r="F336">
        <f t="shared" si="39"/>
        <v>1.407034866898148E-3</v>
      </c>
      <c r="G336">
        <f t="shared" si="40"/>
        <v>1.0013070348668982</v>
      </c>
    </row>
    <row r="337" spans="1:7" x14ac:dyDescent="0.3">
      <c r="A337">
        <f t="shared" si="41"/>
        <v>335</v>
      </c>
      <c r="B337">
        <f t="shared" si="35"/>
        <v>145</v>
      </c>
      <c r="C337">
        <f t="shared" si="36"/>
        <v>0.30208333333333331</v>
      </c>
      <c r="D337">
        <f t="shared" si="37"/>
        <v>1.0152188110674818</v>
      </c>
      <c r="E337">
        <f t="shared" si="38"/>
        <v>3.4458019115306712E-6</v>
      </c>
      <c r="F337">
        <f t="shared" si="39"/>
        <v>1.3783207646122682E-3</v>
      </c>
      <c r="G337">
        <f t="shared" si="40"/>
        <v>1.0012783207646123</v>
      </c>
    </row>
    <row r="338" spans="1:7" x14ac:dyDescent="0.3">
      <c r="A338">
        <f t="shared" si="41"/>
        <v>336</v>
      </c>
      <c r="B338">
        <f t="shared" si="35"/>
        <v>144</v>
      </c>
      <c r="C338">
        <f t="shared" si="36"/>
        <v>0.3</v>
      </c>
      <c r="D338">
        <f t="shared" si="37"/>
        <v>1.0151130646157189</v>
      </c>
      <c r="E338">
        <f t="shared" si="38"/>
        <v>3.3750000000000011E-6</v>
      </c>
      <c r="F338">
        <f t="shared" si="39"/>
        <v>1.3500000000000003E-3</v>
      </c>
      <c r="G338">
        <f t="shared" si="40"/>
        <v>1.00125</v>
      </c>
    </row>
    <row r="339" spans="1:7" x14ac:dyDescent="0.3">
      <c r="A339">
        <f t="shared" si="41"/>
        <v>337</v>
      </c>
      <c r="B339">
        <f t="shared" si="35"/>
        <v>143</v>
      </c>
      <c r="C339">
        <f t="shared" si="36"/>
        <v>0.29791666666666666</v>
      </c>
      <c r="D339">
        <f t="shared" si="37"/>
        <v>1.0150073291786379</v>
      </c>
      <c r="E339">
        <f t="shared" si="38"/>
        <v>3.3051746509693287E-6</v>
      </c>
      <c r="F339">
        <f t="shared" si="39"/>
        <v>1.3220698603877313E-3</v>
      </c>
      <c r="G339">
        <f t="shared" si="40"/>
        <v>1.0012220698603878</v>
      </c>
    </row>
    <row r="340" spans="1:7" x14ac:dyDescent="0.3">
      <c r="A340">
        <f t="shared" si="41"/>
        <v>338</v>
      </c>
      <c r="B340">
        <f t="shared" si="35"/>
        <v>142</v>
      </c>
      <c r="C340">
        <f t="shared" si="36"/>
        <v>0.29583333333333334</v>
      </c>
      <c r="D340">
        <f t="shared" si="37"/>
        <v>1.0149016047550909</v>
      </c>
      <c r="E340">
        <f t="shared" si="38"/>
        <v>3.2363190827546308E-6</v>
      </c>
      <c r="F340">
        <f t="shared" si="39"/>
        <v>1.2945276331018522E-3</v>
      </c>
      <c r="G340">
        <f t="shared" si="40"/>
        <v>1.0011945276331018</v>
      </c>
    </row>
    <row r="341" spans="1:7" x14ac:dyDescent="0.3">
      <c r="A341">
        <f t="shared" si="41"/>
        <v>339</v>
      </c>
      <c r="B341">
        <f t="shared" si="35"/>
        <v>141</v>
      </c>
      <c r="C341">
        <f t="shared" si="36"/>
        <v>0.29375000000000001</v>
      </c>
      <c r="D341">
        <f t="shared" si="37"/>
        <v>1.0147958913439314</v>
      </c>
      <c r="E341">
        <f t="shared" si="38"/>
        <v>3.1684265136718758E-6</v>
      </c>
      <c r="F341">
        <f t="shared" si="39"/>
        <v>1.2673706054687501E-3</v>
      </c>
      <c r="G341">
        <f t="shared" si="40"/>
        <v>1.0011673706054687</v>
      </c>
    </row>
    <row r="342" spans="1:7" x14ac:dyDescent="0.3">
      <c r="A342">
        <f t="shared" si="41"/>
        <v>340</v>
      </c>
      <c r="B342">
        <f t="shared" si="35"/>
        <v>140</v>
      </c>
      <c r="C342">
        <f t="shared" si="36"/>
        <v>0.29166666666666669</v>
      </c>
      <c r="D342">
        <f t="shared" si="37"/>
        <v>1.0146901889440121</v>
      </c>
      <c r="E342">
        <f t="shared" si="38"/>
        <v>3.1014901620370373E-6</v>
      </c>
      <c r="F342">
        <f t="shared" si="39"/>
        <v>1.2405960648148148E-3</v>
      </c>
      <c r="G342">
        <f t="shared" si="40"/>
        <v>1.0011405960648148</v>
      </c>
    </row>
    <row r="343" spans="1:7" x14ac:dyDescent="0.3">
      <c r="A343">
        <f t="shared" si="41"/>
        <v>341</v>
      </c>
      <c r="B343">
        <f t="shared" si="35"/>
        <v>139</v>
      </c>
      <c r="C343">
        <f t="shared" si="36"/>
        <v>0.28958333333333336</v>
      </c>
      <c r="D343">
        <f t="shared" si="37"/>
        <v>1.0145844975541858</v>
      </c>
      <c r="E343">
        <f t="shared" si="38"/>
        <v>3.0355032461660876E-6</v>
      </c>
      <c r="F343">
        <f t="shared" si="39"/>
        <v>1.2142012984664348E-3</v>
      </c>
      <c r="G343">
        <f t="shared" si="40"/>
        <v>1.0011142012984664</v>
      </c>
    </row>
    <row r="344" spans="1:7" x14ac:dyDescent="0.3">
      <c r="A344">
        <f t="shared" si="41"/>
        <v>342</v>
      </c>
      <c r="B344">
        <f t="shared" si="35"/>
        <v>138</v>
      </c>
      <c r="C344">
        <f t="shared" si="36"/>
        <v>0.28749999999999998</v>
      </c>
      <c r="D344">
        <f t="shared" si="37"/>
        <v>1.0144788171733059</v>
      </c>
      <c r="E344">
        <f t="shared" si="38"/>
        <v>2.9704589843750002E-6</v>
      </c>
      <c r="F344">
        <f t="shared" si="39"/>
        <v>1.1881835937499999E-3</v>
      </c>
      <c r="G344">
        <f t="shared" si="40"/>
        <v>1.00108818359375</v>
      </c>
    </row>
    <row r="345" spans="1:7" x14ac:dyDescent="0.3">
      <c r="A345">
        <f t="shared" si="41"/>
        <v>343</v>
      </c>
      <c r="B345">
        <f t="shared" si="35"/>
        <v>137</v>
      </c>
      <c r="C345">
        <f t="shared" si="36"/>
        <v>0.28541666666666665</v>
      </c>
      <c r="D345">
        <f t="shared" si="37"/>
        <v>1.0143731478002258</v>
      </c>
      <c r="E345">
        <f t="shared" si="38"/>
        <v>2.9063505949797465E-6</v>
      </c>
      <c r="F345">
        <f t="shared" si="39"/>
        <v>1.1625402379918984E-3</v>
      </c>
      <c r="G345">
        <f t="shared" si="40"/>
        <v>1.001062540237992</v>
      </c>
    </row>
    <row r="346" spans="1:7" x14ac:dyDescent="0.3">
      <c r="A346">
        <f t="shared" si="41"/>
        <v>344</v>
      </c>
      <c r="B346">
        <f t="shared" si="35"/>
        <v>136</v>
      </c>
      <c r="C346">
        <f t="shared" si="36"/>
        <v>0.28333333333333333</v>
      </c>
      <c r="D346">
        <f t="shared" si="37"/>
        <v>1.0142674894337989</v>
      </c>
      <c r="E346">
        <f t="shared" si="38"/>
        <v>2.843171296296297E-6</v>
      </c>
      <c r="F346">
        <f t="shared" si="39"/>
        <v>1.1372685185185186E-3</v>
      </c>
      <c r="G346">
        <f t="shared" si="40"/>
        <v>1.0010372685185185</v>
      </c>
    </row>
    <row r="347" spans="1:7" x14ac:dyDescent="0.3">
      <c r="A347">
        <f t="shared" si="41"/>
        <v>345</v>
      </c>
      <c r="B347">
        <f t="shared" si="35"/>
        <v>135</v>
      </c>
      <c r="C347">
        <f t="shared" si="36"/>
        <v>0.28125</v>
      </c>
      <c r="D347">
        <f t="shared" si="37"/>
        <v>1.0141618420728784</v>
      </c>
      <c r="E347">
        <f t="shared" si="38"/>
        <v>2.7809143066406254E-6</v>
      </c>
      <c r="F347">
        <f t="shared" si="39"/>
        <v>1.1123657226562501E-3</v>
      </c>
      <c r="G347">
        <f t="shared" si="40"/>
        <v>1.0010123657226562</v>
      </c>
    </row>
    <row r="348" spans="1:7" x14ac:dyDescent="0.3">
      <c r="A348">
        <f t="shared" si="41"/>
        <v>346</v>
      </c>
      <c r="B348">
        <f t="shared" si="35"/>
        <v>134</v>
      </c>
      <c r="C348">
        <f t="shared" si="36"/>
        <v>0.27916666666666667</v>
      </c>
      <c r="D348">
        <f t="shared" si="37"/>
        <v>1.014056205716318</v>
      </c>
      <c r="E348">
        <f t="shared" si="38"/>
        <v>2.7195728443287038E-6</v>
      </c>
      <c r="F348">
        <f t="shared" si="39"/>
        <v>1.0878291377314814E-3</v>
      </c>
      <c r="G348">
        <f t="shared" si="40"/>
        <v>1.0009878291377314</v>
      </c>
    </row>
    <row r="349" spans="1:7" x14ac:dyDescent="0.3">
      <c r="A349">
        <f t="shared" si="41"/>
        <v>347</v>
      </c>
      <c r="B349">
        <f t="shared" si="35"/>
        <v>133</v>
      </c>
      <c r="C349">
        <f t="shared" si="36"/>
        <v>0.27708333333333335</v>
      </c>
      <c r="D349">
        <f t="shared" si="37"/>
        <v>1.013950580362972</v>
      </c>
      <c r="E349">
        <f t="shared" si="38"/>
        <v>2.659140127676505E-6</v>
      </c>
      <c r="F349">
        <f t="shared" si="39"/>
        <v>1.0636560510706018E-3</v>
      </c>
      <c r="G349">
        <f t="shared" si="40"/>
        <v>1.0009636560510706</v>
      </c>
    </row>
    <row r="350" spans="1:7" x14ac:dyDescent="0.3">
      <c r="A350">
        <f t="shared" si="41"/>
        <v>348</v>
      </c>
      <c r="B350">
        <f t="shared" si="35"/>
        <v>132</v>
      </c>
      <c r="C350">
        <f t="shared" si="36"/>
        <v>0.27500000000000002</v>
      </c>
      <c r="D350">
        <f t="shared" si="37"/>
        <v>1.0138449660116939</v>
      </c>
      <c r="E350">
        <f t="shared" si="38"/>
        <v>2.5996093750000011E-6</v>
      </c>
      <c r="F350">
        <f t="shared" si="39"/>
        <v>1.0398437500000004E-3</v>
      </c>
      <c r="G350">
        <f t="shared" si="40"/>
        <v>1.0009398437500001</v>
      </c>
    </row>
    <row r="351" spans="1:7" x14ac:dyDescent="0.3">
      <c r="A351">
        <f t="shared" si="41"/>
        <v>349</v>
      </c>
      <c r="B351">
        <f t="shared" si="35"/>
        <v>131</v>
      </c>
      <c r="C351">
        <f t="shared" si="36"/>
        <v>0.27291666666666664</v>
      </c>
      <c r="D351">
        <f t="shared" si="37"/>
        <v>1.0137393626613376</v>
      </c>
      <c r="E351">
        <f t="shared" si="38"/>
        <v>2.5409738046151625E-6</v>
      </c>
      <c r="F351">
        <f t="shared" si="39"/>
        <v>1.0163895218460648E-3</v>
      </c>
      <c r="G351">
        <f t="shared" si="40"/>
        <v>1.000916389521846</v>
      </c>
    </row>
    <row r="352" spans="1:7" x14ac:dyDescent="0.3">
      <c r="A352">
        <f t="shared" si="41"/>
        <v>350</v>
      </c>
      <c r="B352">
        <f t="shared" si="35"/>
        <v>130</v>
      </c>
      <c r="C352">
        <f t="shared" si="36"/>
        <v>0.27083333333333331</v>
      </c>
      <c r="D352">
        <f t="shared" si="37"/>
        <v>1.0136337703107574</v>
      </c>
      <c r="E352">
        <f t="shared" si="38"/>
        <v>2.4832266348379634E-6</v>
      </c>
      <c r="F352">
        <f t="shared" si="39"/>
        <v>9.9329065393518527E-4</v>
      </c>
      <c r="G352">
        <f t="shared" si="40"/>
        <v>1.0008932906539352</v>
      </c>
    </row>
    <row r="353" spans="1:7" x14ac:dyDescent="0.3">
      <c r="A353">
        <f t="shared" si="41"/>
        <v>351</v>
      </c>
      <c r="B353">
        <f t="shared" si="35"/>
        <v>129</v>
      </c>
      <c r="C353">
        <f t="shared" si="36"/>
        <v>0.26874999999999999</v>
      </c>
      <c r="D353">
        <f t="shared" si="37"/>
        <v>1.0135281889588077</v>
      </c>
      <c r="E353">
        <f t="shared" si="38"/>
        <v>2.4263610839843748E-6</v>
      </c>
      <c r="F353">
        <f t="shared" si="39"/>
        <v>9.7054443359374982E-4</v>
      </c>
      <c r="G353">
        <f t="shared" si="40"/>
        <v>1.0008705444335937</v>
      </c>
    </row>
    <row r="354" spans="1:7" x14ac:dyDescent="0.3">
      <c r="A354">
        <f t="shared" si="41"/>
        <v>352</v>
      </c>
      <c r="B354">
        <f t="shared" si="35"/>
        <v>128</v>
      </c>
      <c r="C354">
        <f t="shared" si="36"/>
        <v>0.26666666666666666</v>
      </c>
      <c r="D354">
        <f t="shared" si="37"/>
        <v>1.0134226186043425</v>
      </c>
      <c r="E354">
        <f t="shared" si="38"/>
        <v>2.3703703703703712E-6</v>
      </c>
      <c r="F354">
        <f t="shared" si="39"/>
        <v>9.4814814814814837E-4</v>
      </c>
      <c r="G354">
        <f t="shared" si="40"/>
        <v>1.0008481481481482</v>
      </c>
    </row>
    <row r="355" spans="1:7" x14ac:dyDescent="0.3">
      <c r="A355">
        <f t="shared" si="41"/>
        <v>353</v>
      </c>
      <c r="B355">
        <f t="shared" si="35"/>
        <v>127</v>
      </c>
      <c r="C355">
        <f t="shared" si="36"/>
        <v>0.26458333333333334</v>
      </c>
      <c r="D355">
        <f t="shared" si="37"/>
        <v>1.0133170592462166</v>
      </c>
      <c r="E355">
        <f t="shared" si="38"/>
        <v>2.3152477123119222E-6</v>
      </c>
      <c r="F355">
        <f t="shared" si="39"/>
        <v>9.2609908492476871E-4</v>
      </c>
      <c r="G355">
        <f t="shared" si="40"/>
        <v>1.0008260990849247</v>
      </c>
    </row>
    <row r="356" spans="1:7" x14ac:dyDescent="0.3">
      <c r="A356">
        <f t="shared" si="41"/>
        <v>354</v>
      </c>
      <c r="B356">
        <f t="shared" si="35"/>
        <v>126</v>
      </c>
      <c r="C356">
        <f t="shared" si="36"/>
        <v>0.26250000000000001</v>
      </c>
      <c r="D356">
        <f t="shared" si="37"/>
        <v>1.0132115108832844</v>
      </c>
      <c r="E356">
        <f t="shared" si="38"/>
        <v>2.2609863281250005E-6</v>
      </c>
      <c r="F356">
        <f t="shared" si="39"/>
        <v>9.0439453125000003E-4</v>
      </c>
      <c r="G356">
        <f t="shared" si="40"/>
        <v>1.0008043945312499</v>
      </c>
    </row>
    <row r="357" spans="1:7" x14ac:dyDescent="0.3">
      <c r="A357">
        <f t="shared" si="41"/>
        <v>355</v>
      </c>
      <c r="B357">
        <f t="shared" si="35"/>
        <v>125</v>
      </c>
      <c r="C357">
        <f t="shared" si="36"/>
        <v>0.26041666666666669</v>
      </c>
      <c r="D357">
        <f t="shared" si="37"/>
        <v>1.0131059735144008</v>
      </c>
      <c r="E357">
        <f t="shared" si="38"/>
        <v>2.2075794361255792E-6</v>
      </c>
      <c r="F357">
        <f t="shared" si="39"/>
        <v>8.8303177445023153E-4</v>
      </c>
      <c r="G357">
        <f t="shared" si="40"/>
        <v>1.0007830317744502</v>
      </c>
    </row>
    <row r="358" spans="1:7" x14ac:dyDescent="0.3">
      <c r="A358">
        <f t="shared" si="41"/>
        <v>356</v>
      </c>
      <c r="B358">
        <f t="shared" si="35"/>
        <v>124</v>
      </c>
      <c r="C358">
        <f t="shared" si="36"/>
        <v>0.25833333333333336</v>
      </c>
      <c r="D358">
        <f t="shared" si="37"/>
        <v>1.0130004471384206</v>
      </c>
      <c r="E358">
        <f t="shared" si="38"/>
        <v>2.1550202546296293E-6</v>
      </c>
      <c r="F358">
        <f t="shared" si="39"/>
        <v>8.6200810185185165E-4</v>
      </c>
      <c r="G358">
        <f t="shared" si="40"/>
        <v>1.0007620081018518</v>
      </c>
    </row>
    <row r="359" spans="1:7" x14ac:dyDescent="0.3">
      <c r="A359">
        <f t="shared" si="41"/>
        <v>357</v>
      </c>
      <c r="B359">
        <f t="shared" si="35"/>
        <v>123</v>
      </c>
      <c r="C359">
        <f t="shared" si="36"/>
        <v>0.25624999999999998</v>
      </c>
      <c r="D359">
        <f t="shared" si="37"/>
        <v>1.0128949317541986</v>
      </c>
      <c r="E359">
        <f t="shared" si="38"/>
        <v>2.1033020019531253E-6</v>
      </c>
      <c r="F359">
        <f t="shared" si="39"/>
        <v>8.4132080078125001E-4</v>
      </c>
      <c r="G359">
        <f t="shared" si="40"/>
        <v>1.0007413208007812</v>
      </c>
    </row>
    <row r="360" spans="1:7" x14ac:dyDescent="0.3">
      <c r="A360">
        <f t="shared" si="41"/>
        <v>358</v>
      </c>
      <c r="B360">
        <f t="shared" si="35"/>
        <v>122</v>
      </c>
      <c r="C360">
        <f t="shared" si="36"/>
        <v>0.25416666666666665</v>
      </c>
      <c r="D360">
        <f t="shared" si="37"/>
        <v>1.0127894273605902</v>
      </c>
      <c r="E360">
        <f t="shared" si="38"/>
        <v>2.0524178964120372E-6</v>
      </c>
      <c r="F360">
        <f t="shared" si="39"/>
        <v>8.2096715856481474E-4</v>
      </c>
      <c r="G360">
        <f t="shared" si="40"/>
        <v>1.0007209671585648</v>
      </c>
    </row>
    <row r="361" spans="1:7" x14ac:dyDescent="0.3">
      <c r="A361">
        <f t="shared" si="41"/>
        <v>359</v>
      </c>
      <c r="B361">
        <f t="shared" si="35"/>
        <v>121</v>
      </c>
      <c r="C361">
        <f t="shared" si="36"/>
        <v>0.25208333333333333</v>
      </c>
      <c r="D361">
        <f t="shared" si="37"/>
        <v>1.0126839339564504</v>
      </c>
      <c r="E361">
        <f t="shared" si="38"/>
        <v>2.0023611563223386E-6</v>
      </c>
      <c r="F361">
        <f t="shared" si="39"/>
        <v>8.0094446252893534E-4</v>
      </c>
      <c r="G361">
        <f t="shared" si="40"/>
        <v>1.000700944462529</v>
      </c>
    </row>
    <row r="362" spans="1:7" x14ac:dyDescent="0.3">
      <c r="A362">
        <f t="shared" si="41"/>
        <v>360</v>
      </c>
      <c r="B362">
        <f t="shared" si="35"/>
        <v>120</v>
      </c>
      <c r="C362">
        <f t="shared" si="36"/>
        <v>0.25</v>
      </c>
      <c r="D362">
        <f t="shared" si="37"/>
        <v>1.0125784515406344</v>
      </c>
      <c r="E362">
        <f t="shared" si="38"/>
        <v>1.9531250000000005E-6</v>
      </c>
      <c r="F362">
        <f t="shared" si="39"/>
        <v>7.8125000000000004E-4</v>
      </c>
      <c r="G362">
        <f t="shared" si="40"/>
        <v>1.00068125</v>
      </c>
    </row>
    <row r="363" spans="1:7" x14ac:dyDescent="0.3">
      <c r="A363">
        <f t="shared" si="41"/>
        <v>361</v>
      </c>
      <c r="B363">
        <f t="shared" si="35"/>
        <v>119</v>
      </c>
      <c r="C363">
        <f t="shared" si="36"/>
        <v>0.24791666666666667</v>
      </c>
      <c r="D363">
        <f t="shared" si="37"/>
        <v>1.0124729801119978</v>
      </c>
      <c r="E363">
        <f t="shared" si="38"/>
        <v>1.9047026457609955E-6</v>
      </c>
      <c r="F363">
        <f t="shared" si="39"/>
        <v>7.6188105830439804E-4</v>
      </c>
      <c r="G363">
        <f t="shared" si="40"/>
        <v>1.0006618810583043</v>
      </c>
    </row>
    <row r="364" spans="1:7" x14ac:dyDescent="0.3">
      <c r="A364">
        <f t="shared" si="41"/>
        <v>362</v>
      </c>
      <c r="B364">
        <f t="shared" si="35"/>
        <v>118</v>
      </c>
      <c r="C364">
        <f t="shared" si="36"/>
        <v>0.24583333333333332</v>
      </c>
      <c r="D364">
        <f t="shared" si="37"/>
        <v>1.0123675196693962</v>
      </c>
      <c r="E364">
        <f t="shared" si="38"/>
        <v>1.8570873119212968E-6</v>
      </c>
      <c r="F364">
        <f t="shared" si="39"/>
        <v>7.4283492476851865E-4</v>
      </c>
      <c r="G364">
        <f t="shared" si="40"/>
        <v>1.0006428349247685</v>
      </c>
    </row>
    <row r="365" spans="1:7" x14ac:dyDescent="0.3">
      <c r="A365">
        <f t="shared" si="41"/>
        <v>363</v>
      </c>
      <c r="B365">
        <f t="shared" si="35"/>
        <v>117</v>
      </c>
      <c r="C365">
        <f t="shared" si="36"/>
        <v>0.24374999999999999</v>
      </c>
      <c r="D365">
        <f t="shared" si="37"/>
        <v>1.0122620702116853</v>
      </c>
      <c r="E365">
        <f t="shared" si="38"/>
        <v>1.8102722167968751E-6</v>
      </c>
      <c r="F365">
        <f t="shared" si="39"/>
        <v>7.2410888671874997E-4</v>
      </c>
      <c r="G365">
        <f t="shared" si="40"/>
        <v>1.0006241088867187</v>
      </c>
    </row>
    <row r="366" spans="1:7" x14ac:dyDescent="0.3">
      <c r="A366">
        <f t="shared" si="41"/>
        <v>364</v>
      </c>
      <c r="B366">
        <f t="shared" si="35"/>
        <v>116</v>
      </c>
      <c r="C366">
        <f t="shared" si="36"/>
        <v>0.24166666666666667</v>
      </c>
      <c r="D366">
        <f t="shared" si="37"/>
        <v>1.0121566317377209</v>
      </c>
      <c r="E366">
        <f t="shared" si="38"/>
        <v>1.7642505787037045E-6</v>
      </c>
      <c r="F366">
        <f t="shared" si="39"/>
        <v>7.0570023148148163E-4</v>
      </c>
      <c r="G366">
        <f t="shared" si="40"/>
        <v>1.0006057002314814</v>
      </c>
    </row>
    <row r="367" spans="1:7" x14ac:dyDescent="0.3">
      <c r="A367">
        <f t="shared" si="41"/>
        <v>365</v>
      </c>
      <c r="B367">
        <f t="shared" si="35"/>
        <v>115</v>
      </c>
      <c r="C367">
        <f t="shared" si="36"/>
        <v>0.23958333333333334</v>
      </c>
      <c r="D367">
        <f t="shared" si="37"/>
        <v>1.0120512042463585</v>
      </c>
      <c r="E367">
        <f t="shared" si="38"/>
        <v>1.7190156159577549E-6</v>
      </c>
      <c r="F367">
        <f t="shared" si="39"/>
        <v>6.8760624638310186E-4</v>
      </c>
      <c r="G367">
        <f t="shared" si="40"/>
        <v>1.0005876062463832</v>
      </c>
    </row>
    <row r="368" spans="1:7" x14ac:dyDescent="0.3">
      <c r="A368">
        <f t="shared" si="41"/>
        <v>366</v>
      </c>
      <c r="B368">
        <f t="shared" si="35"/>
        <v>114</v>
      </c>
      <c r="C368">
        <f t="shared" si="36"/>
        <v>0.23749999999999999</v>
      </c>
      <c r="D368">
        <f t="shared" si="37"/>
        <v>1.0119457877364548</v>
      </c>
      <c r="E368">
        <f t="shared" si="38"/>
        <v>1.6745605468750001E-6</v>
      </c>
      <c r="F368">
        <f t="shared" si="39"/>
        <v>6.6982421874999996E-4</v>
      </c>
      <c r="G368">
        <f t="shared" si="40"/>
        <v>1.00056982421875</v>
      </c>
    </row>
    <row r="369" spans="1:7" x14ac:dyDescent="0.3">
      <c r="A369">
        <f t="shared" si="41"/>
        <v>367</v>
      </c>
      <c r="B369">
        <f t="shared" si="35"/>
        <v>113</v>
      </c>
      <c r="C369">
        <f t="shared" si="36"/>
        <v>0.23541666666666666</v>
      </c>
      <c r="D369">
        <f t="shared" si="37"/>
        <v>1.0118403822068656</v>
      </c>
      <c r="E369">
        <f t="shared" si="38"/>
        <v>1.6308785897714125E-6</v>
      </c>
      <c r="F369">
        <f t="shared" si="39"/>
        <v>6.523514359085649E-4</v>
      </c>
      <c r="G369">
        <f t="shared" si="40"/>
        <v>1.0005523514359085</v>
      </c>
    </row>
    <row r="370" spans="1:7" x14ac:dyDescent="0.3">
      <c r="A370">
        <f t="shared" si="41"/>
        <v>368</v>
      </c>
      <c r="B370">
        <f t="shared" si="35"/>
        <v>112</v>
      </c>
      <c r="C370">
        <f t="shared" si="36"/>
        <v>0.23333333333333334</v>
      </c>
      <c r="D370">
        <f t="shared" si="37"/>
        <v>1.0117349876564472</v>
      </c>
      <c r="E370">
        <f t="shared" si="38"/>
        <v>1.5879629629629632E-6</v>
      </c>
      <c r="F370">
        <f t="shared" si="39"/>
        <v>6.3518518518518514E-4</v>
      </c>
      <c r="G370">
        <f t="shared" si="40"/>
        <v>1.0005351851851851</v>
      </c>
    </row>
    <row r="371" spans="1:7" x14ac:dyDescent="0.3">
      <c r="A371">
        <f t="shared" si="41"/>
        <v>369</v>
      </c>
      <c r="B371">
        <f t="shared" si="35"/>
        <v>111</v>
      </c>
      <c r="C371">
        <f t="shared" si="36"/>
        <v>0.23125000000000001</v>
      </c>
      <c r="D371">
        <f t="shared" si="37"/>
        <v>1.011629604084056</v>
      </c>
      <c r="E371">
        <f t="shared" si="38"/>
        <v>1.5458068847656257E-6</v>
      </c>
      <c r="F371">
        <f t="shared" si="39"/>
        <v>6.1832275390625018E-4</v>
      </c>
      <c r="G371">
        <f t="shared" si="40"/>
        <v>1.0005183227539063</v>
      </c>
    </row>
    <row r="372" spans="1:7" x14ac:dyDescent="0.3">
      <c r="A372">
        <f t="shared" si="41"/>
        <v>370</v>
      </c>
      <c r="B372">
        <f t="shared" si="35"/>
        <v>110</v>
      </c>
      <c r="C372">
        <f t="shared" si="36"/>
        <v>0.22916666666666666</v>
      </c>
      <c r="D372">
        <f t="shared" si="37"/>
        <v>1.0115242314885484</v>
      </c>
      <c r="E372">
        <f t="shared" si="38"/>
        <v>1.5044035734953699E-6</v>
      </c>
      <c r="F372">
        <f t="shared" si="39"/>
        <v>6.0176142939814793E-4</v>
      </c>
      <c r="G372">
        <f t="shared" si="40"/>
        <v>1.0005017614293981</v>
      </c>
    </row>
    <row r="373" spans="1:7" x14ac:dyDescent="0.3">
      <c r="A373">
        <f t="shared" si="41"/>
        <v>371</v>
      </c>
      <c r="B373">
        <f t="shared" si="35"/>
        <v>109</v>
      </c>
      <c r="C373">
        <f t="shared" si="36"/>
        <v>0.22708333333333333</v>
      </c>
      <c r="D373">
        <f t="shared" si="37"/>
        <v>1.0114188698687814</v>
      </c>
      <c r="E373">
        <f t="shared" si="38"/>
        <v>1.4637462474681712E-6</v>
      </c>
      <c r="F373">
        <f t="shared" si="39"/>
        <v>5.8549849898726844E-4</v>
      </c>
      <c r="G373">
        <f t="shared" si="40"/>
        <v>1.0004854984989873</v>
      </c>
    </row>
    <row r="374" spans="1:7" x14ac:dyDescent="0.3">
      <c r="A374">
        <f t="shared" si="41"/>
        <v>372</v>
      </c>
      <c r="B374">
        <f t="shared" si="35"/>
        <v>108</v>
      </c>
      <c r="C374">
        <f t="shared" si="36"/>
        <v>0.22500000000000001</v>
      </c>
      <c r="D374">
        <f t="shared" si="37"/>
        <v>1.0113135192236113</v>
      </c>
      <c r="E374">
        <f t="shared" si="38"/>
        <v>1.4238281250000003E-6</v>
      </c>
      <c r="F374">
        <f t="shared" si="39"/>
        <v>5.6953125000000005E-4</v>
      </c>
      <c r="G374">
        <f t="shared" si="40"/>
        <v>1.00046953125</v>
      </c>
    </row>
    <row r="375" spans="1:7" x14ac:dyDescent="0.3">
      <c r="A375">
        <f t="shared" si="41"/>
        <v>373</v>
      </c>
      <c r="B375">
        <f t="shared" si="35"/>
        <v>107</v>
      </c>
      <c r="C375">
        <f t="shared" si="36"/>
        <v>0.22291666666666668</v>
      </c>
      <c r="D375">
        <f t="shared" si="37"/>
        <v>1.0112081795518955</v>
      </c>
      <c r="E375">
        <f t="shared" si="38"/>
        <v>1.3846424244068291E-6</v>
      </c>
      <c r="F375">
        <f t="shared" si="39"/>
        <v>5.5385696976273152E-4</v>
      </c>
      <c r="G375">
        <f t="shared" si="40"/>
        <v>1.0004538569697627</v>
      </c>
    </row>
    <row r="376" spans="1:7" x14ac:dyDescent="0.3">
      <c r="A376">
        <f t="shared" si="41"/>
        <v>374</v>
      </c>
      <c r="B376">
        <f t="shared" si="35"/>
        <v>106</v>
      </c>
      <c r="C376">
        <f t="shared" si="36"/>
        <v>0.22083333333333333</v>
      </c>
      <c r="D376">
        <f t="shared" si="37"/>
        <v>1.0111028508524904</v>
      </c>
      <c r="E376">
        <f t="shared" si="38"/>
        <v>1.3461823640046302E-6</v>
      </c>
      <c r="F376">
        <f t="shared" si="39"/>
        <v>5.3847294560185205E-4</v>
      </c>
      <c r="G376">
        <f t="shared" si="40"/>
        <v>1.000438472945602</v>
      </c>
    </row>
    <row r="377" spans="1:7" x14ac:dyDescent="0.3">
      <c r="A377">
        <f t="shared" si="41"/>
        <v>375</v>
      </c>
      <c r="B377">
        <f t="shared" si="35"/>
        <v>105</v>
      </c>
      <c r="C377">
        <f t="shared" si="36"/>
        <v>0.21875</v>
      </c>
      <c r="D377">
        <f t="shared" si="37"/>
        <v>1.0109975331242536</v>
      </c>
      <c r="E377">
        <f t="shared" si="38"/>
        <v>1.3084411621093747E-6</v>
      </c>
      <c r="F377">
        <f t="shared" si="39"/>
        <v>5.2337646484374985E-4</v>
      </c>
      <c r="G377">
        <f t="shared" si="40"/>
        <v>1.0004233764648438</v>
      </c>
    </row>
    <row r="378" spans="1:7" x14ac:dyDescent="0.3">
      <c r="A378">
        <f t="shared" si="41"/>
        <v>376</v>
      </c>
      <c r="B378">
        <f t="shared" si="35"/>
        <v>104</v>
      </c>
      <c r="C378">
        <f t="shared" si="36"/>
        <v>0.21666666666666667</v>
      </c>
      <c r="D378">
        <f t="shared" si="37"/>
        <v>1.010892226366042</v>
      </c>
      <c r="E378">
        <f t="shared" si="38"/>
        <v>1.2714120370370371E-6</v>
      </c>
      <c r="F378">
        <f t="shared" si="39"/>
        <v>5.0856481481481477E-4</v>
      </c>
      <c r="G378">
        <f t="shared" si="40"/>
        <v>1.0004085648148149</v>
      </c>
    </row>
    <row r="379" spans="1:7" x14ac:dyDescent="0.3">
      <c r="A379">
        <f t="shared" si="41"/>
        <v>377</v>
      </c>
      <c r="B379">
        <f t="shared" si="35"/>
        <v>103</v>
      </c>
      <c r="C379">
        <f t="shared" si="36"/>
        <v>0.21458333333333332</v>
      </c>
      <c r="D379">
        <f t="shared" si="37"/>
        <v>1.0107869305767132</v>
      </c>
      <c r="E379">
        <f t="shared" si="38"/>
        <v>1.2350882071035885E-6</v>
      </c>
      <c r="F379">
        <f t="shared" si="39"/>
        <v>4.9403528284143537E-4</v>
      </c>
      <c r="G379">
        <f t="shared" si="40"/>
        <v>1.0003940352828415</v>
      </c>
    </row>
    <row r="380" spans="1:7" x14ac:dyDescent="0.3">
      <c r="A380">
        <f t="shared" si="41"/>
        <v>378</v>
      </c>
      <c r="B380">
        <f t="shared" si="35"/>
        <v>102</v>
      </c>
      <c r="C380">
        <f t="shared" si="36"/>
        <v>0.21249999999999999</v>
      </c>
      <c r="D380">
        <f t="shared" si="37"/>
        <v>1.0106816457551244</v>
      </c>
      <c r="E380">
        <f t="shared" si="38"/>
        <v>1.1994628906250004E-6</v>
      </c>
      <c r="F380">
        <f t="shared" si="39"/>
        <v>4.7978515625000007E-4</v>
      </c>
      <c r="G380">
        <f t="shared" si="40"/>
        <v>1.0003797851562499</v>
      </c>
    </row>
    <row r="381" spans="1:7" x14ac:dyDescent="0.3">
      <c r="A381">
        <f t="shared" si="41"/>
        <v>379</v>
      </c>
      <c r="B381">
        <f t="shared" si="35"/>
        <v>101</v>
      </c>
      <c r="C381">
        <f t="shared" si="36"/>
        <v>0.21041666666666667</v>
      </c>
      <c r="D381">
        <f t="shared" si="37"/>
        <v>1.0105763719001333</v>
      </c>
      <c r="E381">
        <f t="shared" si="38"/>
        <v>1.164529305917246E-6</v>
      </c>
      <c r="F381">
        <f t="shared" si="39"/>
        <v>4.6581172236689834E-4</v>
      </c>
      <c r="G381">
        <f t="shared" si="40"/>
        <v>1.0003658117223668</v>
      </c>
    </row>
    <row r="382" spans="1:7" x14ac:dyDescent="0.3">
      <c r="A382">
        <f t="shared" si="41"/>
        <v>380</v>
      </c>
      <c r="B382">
        <f t="shared" si="35"/>
        <v>100</v>
      </c>
      <c r="C382">
        <f t="shared" si="36"/>
        <v>0.20833333333333334</v>
      </c>
      <c r="D382">
        <f t="shared" si="37"/>
        <v>1.0104711090105978</v>
      </c>
      <c r="E382">
        <f t="shared" si="38"/>
        <v>1.1302806712962962E-6</v>
      </c>
      <c r="F382">
        <f t="shared" si="39"/>
        <v>4.5211226851851841E-4</v>
      </c>
      <c r="G382">
        <f t="shared" si="40"/>
        <v>1.0003521122685186</v>
      </c>
    </row>
    <row r="383" spans="1:7" x14ac:dyDescent="0.3">
      <c r="A383">
        <f t="shared" si="41"/>
        <v>381</v>
      </c>
      <c r="B383">
        <f t="shared" si="35"/>
        <v>99</v>
      </c>
      <c r="C383">
        <f t="shared" si="36"/>
        <v>0.20624999999999999</v>
      </c>
      <c r="D383">
        <f t="shared" si="37"/>
        <v>1.0103658570853755</v>
      </c>
      <c r="E383">
        <f t="shared" si="38"/>
        <v>1.0967102050781251E-6</v>
      </c>
      <c r="F383">
        <f t="shared" si="39"/>
        <v>4.3868408203124996E-4</v>
      </c>
      <c r="G383">
        <f t="shared" si="40"/>
        <v>1.0003386840820312</v>
      </c>
    </row>
    <row r="384" spans="1:7" x14ac:dyDescent="0.3">
      <c r="A384">
        <f t="shared" si="41"/>
        <v>382</v>
      </c>
      <c r="B384">
        <f t="shared" si="35"/>
        <v>98</v>
      </c>
      <c r="C384">
        <f t="shared" si="36"/>
        <v>0.20416666666666666</v>
      </c>
      <c r="D384">
        <f t="shared" si="37"/>
        <v>1.0102606161233243</v>
      </c>
      <c r="E384">
        <f t="shared" si="38"/>
        <v>1.0638111255787042E-6</v>
      </c>
      <c r="F384">
        <f t="shared" si="39"/>
        <v>4.2552445023148164E-4</v>
      </c>
      <c r="G384">
        <f t="shared" si="40"/>
        <v>1.0003255244502316</v>
      </c>
    </row>
    <row r="385" spans="1:7" x14ac:dyDescent="0.3">
      <c r="A385">
        <f t="shared" si="41"/>
        <v>383</v>
      </c>
      <c r="B385">
        <f t="shared" si="35"/>
        <v>97</v>
      </c>
      <c r="C385">
        <f t="shared" si="36"/>
        <v>0.20208333333333334</v>
      </c>
      <c r="D385">
        <f t="shared" si="37"/>
        <v>1.0101553861233026</v>
      </c>
      <c r="E385">
        <f t="shared" si="38"/>
        <v>1.031576651114005E-6</v>
      </c>
      <c r="F385">
        <f t="shared" si="39"/>
        <v>4.1263066044560195E-4</v>
      </c>
      <c r="G385">
        <f t="shared" si="40"/>
        <v>1.0003126306604455</v>
      </c>
    </row>
    <row r="386" spans="1:7" x14ac:dyDescent="0.3">
      <c r="A386">
        <f t="shared" si="41"/>
        <v>384</v>
      </c>
      <c r="B386">
        <f t="shared" si="35"/>
        <v>96</v>
      </c>
      <c r="C386">
        <f t="shared" si="36"/>
        <v>0.2</v>
      </c>
      <c r="D386">
        <f t="shared" si="37"/>
        <v>1.0100501670841679</v>
      </c>
      <c r="E386">
        <f t="shared" si="38"/>
        <v>1.0000000000000006E-6</v>
      </c>
      <c r="F386">
        <f t="shared" si="39"/>
        <v>4.0000000000000018E-4</v>
      </c>
      <c r="G386">
        <f t="shared" si="40"/>
        <v>1.0003</v>
      </c>
    </row>
    <row r="387" spans="1:7" x14ac:dyDescent="0.3">
      <c r="A387">
        <f t="shared" si="41"/>
        <v>385</v>
      </c>
      <c r="B387">
        <f t="shared" ref="B387:B450" si="42">$U$28-A387</f>
        <v>95</v>
      </c>
      <c r="C387">
        <f t="shared" ref="C387:C450" si="43">B387/$U$28</f>
        <v>0.19791666666666666</v>
      </c>
      <c r="D387">
        <f t="shared" ref="D387:D450" si="44">EXP($V$28*C387)</f>
        <v>1.0099449590047793</v>
      </c>
      <c r="E387">
        <f t="shared" ref="E387:E450" si="45">($V$28*B387/$U$28)^3</f>
        <v>9.6907439055266192E-7</v>
      </c>
      <c r="F387">
        <f t="shared" ref="F387:F450" si="46">$W$28*E387</f>
        <v>3.8762975622106473E-4</v>
      </c>
      <c r="G387">
        <f t="shared" ref="G387:G450" si="47">F387+$X$28</f>
        <v>1.0002876297562211</v>
      </c>
    </row>
    <row r="388" spans="1:7" x14ac:dyDescent="0.3">
      <c r="A388">
        <f t="shared" ref="A388:A451" si="48">A387+1</f>
        <v>386</v>
      </c>
      <c r="B388">
        <f t="shared" si="42"/>
        <v>94</v>
      </c>
      <c r="C388">
        <f t="shared" si="43"/>
        <v>0.19583333333333333</v>
      </c>
      <c r="D388">
        <f t="shared" si="44"/>
        <v>1.0098397618839949</v>
      </c>
      <c r="E388">
        <f t="shared" si="45"/>
        <v>9.3879304108796318E-7</v>
      </c>
      <c r="F388">
        <f t="shared" si="46"/>
        <v>3.7551721643518522E-4</v>
      </c>
      <c r="G388">
        <f t="shared" si="47"/>
        <v>1.0002755172164353</v>
      </c>
    </row>
    <row r="389" spans="1:7" x14ac:dyDescent="0.3">
      <c r="A389">
        <f t="shared" si="48"/>
        <v>387</v>
      </c>
      <c r="B389">
        <f t="shared" si="42"/>
        <v>93</v>
      </c>
      <c r="C389">
        <f t="shared" si="43"/>
        <v>0.19375000000000001</v>
      </c>
      <c r="D389">
        <f t="shared" si="44"/>
        <v>1.009734575720673</v>
      </c>
      <c r="E389">
        <f t="shared" si="45"/>
        <v>9.0914916992187505E-7</v>
      </c>
      <c r="F389">
        <f t="shared" si="46"/>
        <v>3.6365966796874998E-4</v>
      </c>
      <c r="G389">
        <f t="shared" si="47"/>
        <v>1.0002636596679688</v>
      </c>
    </row>
    <row r="390" spans="1:7" x14ac:dyDescent="0.3">
      <c r="A390">
        <f t="shared" si="48"/>
        <v>388</v>
      </c>
      <c r="B390">
        <f t="shared" si="42"/>
        <v>92</v>
      </c>
      <c r="C390">
        <f t="shared" si="43"/>
        <v>0.19166666666666668</v>
      </c>
      <c r="D390">
        <f t="shared" si="44"/>
        <v>1.0096294005136726</v>
      </c>
      <c r="E390">
        <f t="shared" si="45"/>
        <v>8.8013599537037063E-7</v>
      </c>
      <c r="F390">
        <f t="shared" si="46"/>
        <v>3.5205439814814821E-4</v>
      </c>
      <c r="G390">
        <f t="shared" si="47"/>
        <v>1.0002520543981481</v>
      </c>
    </row>
    <row r="391" spans="1:7" x14ac:dyDescent="0.3">
      <c r="A391">
        <f t="shared" si="48"/>
        <v>389</v>
      </c>
      <c r="B391">
        <f t="shared" si="42"/>
        <v>91</v>
      </c>
      <c r="C391">
        <f t="shared" si="43"/>
        <v>0.18958333333333333</v>
      </c>
      <c r="D391">
        <f t="shared" si="44"/>
        <v>1.0095242362618524</v>
      </c>
      <c r="E391">
        <f t="shared" si="45"/>
        <v>8.5174673574942135E-7</v>
      </c>
      <c r="F391">
        <f t="shared" si="46"/>
        <v>3.4069869429976851E-4</v>
      </c>
      <c r="G391">
        <f t="shared" si="47"/>
        <v>1.0002406986942998</v>
      </c>
    </row>
    <row r="392" spans="1:7" x14ac:dyDescent="0.3">
      <c r="A392">
        <f t="shared" si="48"/>
        <v>390</v>
      </c>
      <c r="B392">
        <f t="shared" si="42"/>
        <v>90</v>
      </c>
      <c r="C392">
        <f t="shared" si="43"/>
        <v>0.1875</v>
      </c>
      <c r="D392">
        <f t="shared" si="44"/>
        <v>1.009419082964071</v>
      </c>
      <c r="E392">
        <f t="shared" si="45"/>
        <v>8.2397460937499999E-7</v>
      </c>
      <c r="F392">
        <f t="shared" si="46"/>
        <v>3.2958984374999997E-4</v>
      </c>
      <c r="G392">
        <f t="shared" si="47"/>
        <v>1.0002295898437501</v>
      </c>
    </row>
    <row r="393" spans="1:7" x14ac:dyDescent="0.3">
      <c r="A393">
        <f t="shared" si="48"/>
        <v>391</v>
      </c>
      <c r="B393">
        <f t="shared" si="42"/>
        <v>89</v>
      </c>
      <c r="C393">
        <f t="shared" si="43"/>
        <v>0.18541666666666667</v>
      </c>
      <c r="D393">
        <f t="shared" si="44"/>
        <v>1.0093139406191878</v>
      </c>
      <c r="E393">
        <f t="shared" si="45"/>
        <v>7.9681283456307893E-7</v>
      </c>
      <c r="F393">
        <f t="shared" si="46"/>
        <v>3.187251338252315E-4</v>
      </c>
      <c r="G393">
        <f t="shared" si="47"/>
        <v>1.0002187251338253</v>
      </c>
    </row>
    <row r="394" spans="1:7" x14ac:dyDescent="0.3">
      <c r="A394">
        <f t="shared" si="48"/>
        <v>392</v>
      </c>
      <c r="B394">
        <f t="shared" si="42"/>
        <v>88</v>
      </c>
      <c r="C394">
        <f t="shared" si="43"/>
        <v>0.18333333333333332</v>
      </c>
      <c r="D394">
        <f t="shared" si="44"/>
        <v>1.0092088092260618</v>
      </c>
      <c r="E394">
        <f t="shared" si="45"/>
        <v>7.7025462962962967E-7</v>
      </c>
      <c r="F394">
        <f t="shared" si="46"/>
        <v>3.0810185185185183E-4</v>
      </c>
      <c r="G394">
        <f t="shared" si="47"/>
        <v>1.0002081018518518</v>
      </c>
    </row>
    <row r="395" spans="1:7" x14ac:dyDescent="0.3">
      <c r="A395">
        <f t="shared" si="48"/>
        <v>393</v>
      </c>
      <c r="B395">
        <f t="shared" si="42"/>
        <v>87</v>
      </c>
      <c r="C395">
        <f t="shared" si="43"/>
        <v>0.18124999999999999</v>
      </c>
      <c r="D395">
        <f t="shared" si="44"/>
        <v>1.0091036887835523</v>
      </c>
      <c r="E395">
        <f t="shared" si="45"/>
        <v>7.4429321289062524E-7</v>
      </c>
      <c r="F395">
        <f t="shared" si="46"/>
        <v>2.9771728515625004E-4</v>
      </c>
      <c r="G395">
        <f t="shared" si="47"/>
        <v>1.0001977172851562</v>
      </c>
    </row>
    <row r="396" spans="1:7" x14ac:dyDescent="0.3">
      <c r="A396">
        <f t="shared" si="48"/>
        <v>394</v>
      </c>
      <c r="B396">
        <f t="shared" si="42"/>
        <v>86</v>
      </c>
      <c r="C396">
        <f t="shared" si="43"/>
        <v>0.17916666666666667</v>
      </c>
      <c r="D396">
        <f t="shared" si="44"/>
        <v>1.0089985792905183</v>
      </c>
      <c r="E396">
        <f t="shared" si="45"/>
        <v>7.1892180266203704E-7</v>
      </c>
      <c r="F396">
        <f t="shared" si="46"/>
        <v>2.8756872106481477E-4</v>
      </c>
      <c r="G396">
        <f t="shared" si="47"/>
        <v>1.0001875687210648</v>
      </c>
    </row>
    <row r="397" spans="1:7" x14ac:dyDescent="0.3">
      <c r="A397">
        <f t="shared" si="48"/>
        <v>395</v>
      </c>
      <c r="B397">
        <f t="shared" si="42"/>
        <v>85</v>
      </c>
      <c r="C397">
        <f t="shared" si="43"/>
        <v>0.17708333333333334</v>
      </c>
      <c r="D397">
        <f t="shared" si="44"/>
        <v>1.0088934807458199</v>
      </c>
      <c r="E397">
        <f t="shared" si="45"/>
        <v>6.9413361725983787E-7</v>
      </c>
      <c r="F397">
        <f t="shared" si="46"/>
        <v>2.7765344690393513E-4</v>
      </c>
      <c r="G397">
        <f t="shared" si="47"/>
        <v>1.000177653446904</v>
      </c>
    </row>
    <row r="398" spans="1:7" x14ac:dyDescent="0.3">
      <c r="A398">
        <f t="shared" si="48"/>
        <v>396</v>
      </c>
      <c r="B398">
        <f t="shared" si="42"/>
        <v>84</v>
      </c>
      <c r="C398">
        <f t="shared" si="43"/>
        <v>0.17499999999999999</v>
      </c>
      <c r="D398">
        <f t="shared" si="44"/>
        <v>1.0087883931483161</v>
      </c>
      <c r="E398">
        <f t="shared" si="45"/>
        <v>6.6992187500000019E-7</v>
      </c>
      <c r="F398">
        <f t="shared" si="46"/>
        <v>2.6796875000000003E-4</v>
      </c>
      <c r="G398">
        <f t="shared" si="47"/>
        <v>1.00016796875</v>
      </c>
    </row>
    <row r="399" spans="1:7" x14ac:dyDescent="0.3">
      <c r="A399">
        <f t="shared" si="48"/>
        <v>397</v>
      </c>
      <c r="B399">
        <f t="shared" si="42"/>
        <v>83</v>
      </c>
      <c r="C399">
        <f t="shared" si="43"/>
        <v>0.17291666666666666</v>
      </c>
      <c r="D399">
        <f t="shared" si="44"/>
        <v>1.0086833164968672</v>
      </c>
      <c r="E399">
        <f t="shared" si="45"/>
        <v>6.4627979419849532E-7</v>
      </c>
      <c r="F399">
        <f t="shared" si="46"/>
        <v>2.5851191767939808E-4</v>
      </c>
      <c r="G399">
        <f t="shared" si="47"/>
        <v>1.0001585119176795</v>
      </c>
    </row>
    <row r="400" spans="1:7" x14ac:dyDescent="0.3">
      <c r="A400">
        <f t="shared" si="48"/>
        <v>398</v>
      </c>
      <c r="B400">
        <f t="shared" si="42"/>
        <v>82</v>
      </c>
      <c r="C400">
        <f t="shared" si="43"/>
        <v>0.17083333333333334</v>
      </c>
      <c r="D400">
        <f t="shared" si="44"/>
        <v>1.0085782507903327</v>
      </c>
      <c r="E400">
        <f t="shared" si="45"/>
        <v>6.2320059317129659E-7</v>
      </c>
      <c r="F400">
        <f t="shared" si="46"/>
        <v>2.4928023726851858E-4</v>
      </c>
      <c r="G400">
        <f t="shared" si="47"/>
        <v>1.0001492802372685</v>
      </c>
    </row>
    <row r="401" spans="1:7" x14ac:dyDescent="0.3">
      <c r="A401">
        <f t="shared" si="48"/>
        <v>399</v>
      </c>
      <c r="B401">
        <f t="shared" si="42"/>
        <v>81</v>
      </c>
      <c r="C401">
        <f t="shared" si="43"/>
        <v>0.16875000000000001</v>
      </c>
      <c r="D401">
        <f t="shared" si="44"/>
        <v>1.0084731960275726</v>
      </c>
      <c r="E401">
        <f t="shared" si="45"/>
        <v>6.0067749023437476E-7</v>
      </c>
      <c r="F401">
        <f t="shared" si="46"/>
        <v>2.4027099609374986E-4</v>
      </c>
      <c r="G401">
        <f t="shared" si="47"/>
        <v>1.0001402709960938</v>
      </c>
    </row>
    <row r="402" spans="1:7" x14ac:dyDescent="0.3">
      <c r="A402">
        <f t="shared" si="48"/>
        <v>400</v>
      </c>
      <c r="B402">
        <f t="shared" si="42"/>
        <v>80</v>
      </c>
      <c r="C402">
        <f t="shared" si="43"/>
        <v>0.16666666666666666</v>
      </c>
      <c r="D402">
        <f t="shared" si="44"/>
        <v>1.008368152207447</v>
      </c>
      <c r="E402">
        <f t="shared" si="45"/>
        <v>5.787037037037037E-7</v>
      </c>
      <c r="F402">
        <f t="shared" si="46"/>
        <v>2.3148148148148144E-4</v>
      </c>
      <c r="G402">
        <f t="shared" si="47"/>
        <v>1.0001314814814815</v>
      </c>
    </row>
    <row r="403" spans="1:7" x14ac:dyDescent="0.3">
      <c r="A403">
        <f t="shared" si="48"/>
        <v>401</v>
      </c>
      <c r="B403">
        <f t="shared" si="42"/>
        <v>79</v>
      </c>
      <c r="C403">
        <f t="shared" si="43"/>
        <v>0.16458333333333333</v>
      </c>
      <c r="D403">
        <f t="shared" si="44"/>
        <v>1.0082631193288161</v>
      </c>
      <c r="E403">
        <f t="shared" si="45"/>
        <v>5.5727245189525481E-7</v>
      </c>
      <c r="F403">
        <f t="shared" si="46"/>
        <v>2.2290898075810189E-4</v>
      </c>
      <c r="G403">
        <f t="shared" si="47"/>
        <v>1.0001229089807582</v>
      </c>
    </row>
    <row r="404" spans="1:7" x14ac:dyDescent="0.3">
      <c r="A404">
        <f t="shared" si="48"/>
        <v>402</v>
      </c>
      <c r="B404">
        <f t="shared" si="42"/>
        <v>78</v>
      </c>
      <c r="C404">
        <f t="shared" si="43"/>
        <v>0.16250000000000001</v>
      </c>
      <c r="D404">
        <f t="shared" si="44"/>
        <v>1.0081580973905402</v>
      </c>
      <c r="E404">
        <f t="shared" si="45"/>
        <v>5.3637695312500004E-7</v>
      </c>
      <c r="F404">
        <f t="shared" si="46"/>
        <v>2.1455078124999998E-4</v>
      </c>
      <c r="G404">
        <f t="shared" si="47"/>
        <v>1.0001145507812501</v>
      </c>
    </row>
    <row r="405" spans="1:7" x14ac:dyDescent="0.3">
      <c r="A405">
        <f t="shared" si="48"/>
        <v>403</v>
      </c>
      <c r="B405">
        <f t="shared" si="42"/>
        <v>77</v>
      </c>
      <c r="C405">
        <f t="shared" si="43"/>
        <v>0.16041666666666668</v>
      </c>
      <c r="D405">
        <f t="shared" si="44"/>
        <v>1.0080530863914798</v>
      </c>
      <c r="E405">
        <f t="shared" si="45"/>
        <v>5.1601042570891198E-7</v>
      </c>
      <c r="F405">
        <f t="shared" si="46"/>
        <v>2.0640417028356477E-4</v>
      </c>
      <c r="G405">
        <f t="shared" si="47"/>
        <v>1.0001064041702836</v>
      </c>
    </row>
    <row r="406" spans="1:7" x14ac:dyDescent="0.3">
      <c r="A406">
        <f t="shared" si="48"/>
        <v>404</v>
      </c>
      <c r="B406">
        <f t="shared" si="42"/>
        <v>76</v>
      </c>
      <c r="C406">
        <f t="shared" si="43"/>
        <v>0.15833333333333333</v>
      </c>
      <c r="D406">
        <f t="shared" si="44"/>
        <v>1.0079480863304955</v>
      </c>
      <c r="E406">
        <f t="shared" si="45"/>
        <v>4.9616608796296309E-7</v>
      </c>
      <c r="F406">
        <f t="shared" si="46"/>
        <v>1.984664351851852E-4</v>
      </c>
      <c r="G406">
        <f t="shared" si="47"/>
        <v>1.0000984664351853</v>
      </c>
    </row>
    <row r="407" spans="1:7" x14ac:dyDescent="0.3">
      <c r="A407">
        <f t="shared" si="48"/>
        <v>405</v>
      </c>
      <c r="B407">
        <f t="shared" si="42"/>
        <v>75</v>
      </c>
      <c r="C407">
        <f t="shared" si="43"/>
        <v>0.15625</v>
      </c>
      <c r="D407">
        <f t="shared" si="44"/>
        <v>1.007843097206448</v>
      </c>
      <c r="E407">
        <f t="shared" si="45"/>
        <v>4.76837158203125E-7</v>
      </c>
      <c r="F407">
        <f t="shared" si="46"/>
        <v>1.9073486328124997E-4</v>
      </c>
      <c r="G407">
        <f t="shared" si="47"/>
        <v>1.0000907348632813</v>
      </c>
    </row>
    <row r="408" spans="1:7" x14ac:dyDescent="0.3">
      <c r="A408">
        <f t="shared" si="48"/>
        <v>406</v>
      </c>
      <c r="B408">
        <f t="shared" si="42"/>
        <v>74</v>
      </c>
      <c r="C408">
        <f t="shared" si="43"/>
        <v>0.15416666666666667</v>
      </c>
      <c r="D408">
        <f t="shared" si="44"/>
        <v>1.0077381190181978</v>
      </c>
      <c r="E408">
        <f t="shared" si="45"/>
        <v>4.5801685474537046E-7</v>
      </c>
      <c r="F408">
        <f t="shared" si="46"/>
        <v>1.8320674189814816E-4</v>
      </c>
      <c r="G408">
        <f t="shared" si="47"/>
        <v>1.0000832067418981</v>
      </c>
    </row>
    <row r="409" spans="1:7" x14ac:dyDescent="0.3">
      <c r="A409">
        <f t="shared" si="48"/>
        <v>407</v>
      </c>
      <c r="B409">
        <f t="shared" si="42"/>
        <v>73</v>
      </c>
      <c r="C409">
        <f t="shared" si="43"/>
        <v>0.15208333333333332</v>
      </c>
      <c r="D409">
        <f t="shared" si="44"/>
        <v>1.0076331517646062</v>
      </c>
      <c r="E409">
        <f t="shared" si="45"/>
        <v>4.3969839590567135E-7</v>
      </c>
      <c r="F409">
        <f t="shared" si="46"/>
        <v>1.758793583622685E-4</v>
      </c>
      <c r="G409">
        <f t="shared" si="47"/>
        <v>1.0000758793583622</v>
      </c>
    </row>
    <row r="410" spans="1:7" x14ac:dyDescent="0.3">
      <c r="A410">
        <f t="shared" si="48"/>
        <v>408</v>
      </c>
      <c r="B410">
        <f t="shared" si="42"/>
        <v>72</v>
      </c>
      <c r="C410">
        <f t="shared" si="43"/>
        <v>0.15</v>
      </c>
      <c r="D410">
        <f t="shared" si="44"/>
        <v>1.0075281954445339</v>
      </c>
      <c r="E410">
        <f t="shared" si="45"/>
        <v>4.2187500000000014E-7</v>
      </c>
      <c r="F410">
        <f t="shared" si="46"/>
        <v>1.6875000000000004E-4</v>
      </c>
      <c r="G410">
        <f t="shared" si="47"/>
        <v>1.0000687500000001</v>
      </c>
    </row>
    <row r="411" spans="1:7" x14ac:dyDescent="0.3">
      <c r="A411">
        <f t="shared" si="48"/>
        <v>409</v>
      </c>
      <c r="B411">
        <f t="shared" si="42"/>
        <v>71</v>
      </c>
      <c r="C411">
        <f t="shared" si="43"/>
        <v>0.14791666666666667</v>
      </c>
      <c r="D411">
        <f t="shared" si="44"/>
        <v>1.0074232500568423</v>
      </c>
      <c r="E411">
        <f t="shared" si="45"/>
        <v>4.0453988534432885E-7</v>
      </c>
      <c r="F411">
        <f t="shared" si="46"/>
        <v>1.6181595413773152E-4</v>
      </c>
      <c r="G411">
        <f t="shared" si="47"/>
        <v>1.0000618159541377</v>
      </c>
    </row>
    <row r="412" spans="1:7" x14ac:dyDescent="0.3">
      <c r="A412">
        <f t="shared" si="48"/>
        <v>410</v>
      </c>
      <c r="B412">
        <f t="shared" si="42"/>
        <v>70</v>
      </c>
      <c r="C412">
        <f t="shared" si="43"/>
        <v>0.14583333333333334</v>
      </c>
      <c r="D412">
        <f t="shared" si="44"/>
        <v>1.0073183156003926</v>
      </c>
      <c r="E412">
        <f t="shared" si="45"/>
        <v>3.8768627025462967E-7</v>
      </c>
      <c r="F412">
        <f t="shared" si="46"/>
        <v>1.5507450810185185E-4</v>
      </c>
      <c r="G412">
        <f t="shared" si="47"/>
        <v>1.0000550745081018</v>
      </c>
    </row>
    <row r="413" spans="1:7" x14ac:dyDescent="0.3">
      <c r="A413">
        <f t="shared" si="48"/>
        <v>411</v>
      </c>
      <c r="B413">
        <f t="shared" si="42"/>
        <v>69</v>
      </c>
      <c r="C413">
        <f t="shared" si="43"/>
        <v>0.14374999999999999</v>
      </c>
      <c r="D413">
        <f t="shared" si="44"/>
        <v>1.007213392074046</v>
      </c>
      <c r="E413">
        <f t="shared" si="45"/>
        <v>3.7130737304687502E-7</v>
      </c>
      <c r="F413">
        <f t="shared" si="46"/>
        <v>1.4852294921874999E-4</v>
      </c>
      <c r="G413">
        <f t="shared" si="47"/>
        <v>1.0000485229492189</v>
      </c>
    </row>
    <row r="414" spans="1:7" x14ac:dyDescent="0.3">
      <c r="A414">
        <f t="shared" si="48"/>
        <v>412</v>
      </c>
      <c r="B414">
        <f t="shared" si="42"/>
        <v>68</v>
      </c>
      <c r="C414">
        <f t="shared" si="43"/>
        <v>0.14166666666666666</v>
      </c>
      <c r="D414">
        <f t="shared" si="44"/>
        <v>1.0071084794766643</v>
      </c>
      <c r="E414">
        <f t="shared" si="45"/>
        <v>3.5539641203703712E-7</v>
      </c>
      <c r="F414">
        <f t="shared" si="46"/>
        <v>1.4215856481481482E-4</v>
      </c>
      <c r="G414">
        <f t="shared" si="47"/>
        <v>1.0000421585648149</v>
      </c>
    </row>
    <row r="415" spans="1:7" x14ac:dyDescent="0.3">
      <c r="A415">
        <f t="shared" si="48"/>
        <v>413</v>
      </c>
      <c r="B415">
        <f t="shared" si="42"/>
        <v>67</v>
      </c>
      <c r="C415">
        <f t="shared" si="43"/>
        <v>0.13958333333333334</v>
      </c>
      <c r="D415">
        <f t="shared" si="44"/>
        <v>1.0070035778071089</v>
      </c>
      <c r="E415">
        <f t="shared" si="45"/>
        <v>3.3994660554108797E-7</v>
      </c>
      <c r="F415">
        <f t="shared" si="46"/>
        <v>1.3597864221643517E-4</v>
      </c>
      <c r="G415">
        <f t="shared" si="47"/>
        <v>1.0000359786422164</v>
      </c>
    </row>
    <row r="416" spans="1:7" x14ac:dyDescent="0.3">
      <c r="A416">
        <f t="shared" si="48"/>
        <v>414</v>
      </c>
      <c r="B416">
        <f t="shared" si="42"/>
        <v>66</v>
      </c>
      <c r="C416">
        <f t="shared" si="43"/>
        <v>0.13750000000000001</v>
      </c>
      <c r="D416">
        <f t="shared" si="44"/>
        <v>1.0068986870642418</v>
      </c>
      <c r="E416">
        <f t="shared" si="45"/>
        <v>3.2495117187500014E-7</v>
      </c>
      <c r="F416">
        <f t="shared" si="46"/>
        <v>1.2998046875000005E-4</v>
      </c>
      <c r="G416">
        <f t="shared" si="47"/>
        <v>1.00002998046875</v>
      </c>
    </row>
    <row r="417" spans="1:7" x14ac:dyDescent="0.3">
      <c r="A417">
        <f t="shared" si="48"/>
        <v>415</v>
      </c>
      <c r="B417">
        <f t="shared" si="42"/>
        <v>65</v>
      </c>
      <c r="C417">
        <f t="shared" si="43"/>
        <v>0.13541666666666666</v>
      </c>
      <c r="D417">
        <f t="shared" si="44"/>
        <v>1.0067938072469245</v>
      </c>
      <c r="E417">
        <f t="shared" si="45"/>
        <v>3.1040332935474542E-7</v>
      </c>
      <c r="F417">
        <f t="shared" si="46"/>
        <v>1.2416133174189816E-4</v>
      </c>
      <c r="G417">
        <f t="shared" si="47"/>
        <v>1.000024161331742</v>
      </c>
    </row>
    <row r="418" spans="1:7" x14ac:dyDescent="0.3">
      <c r="A418">
        <f t="shared" si="48"/>
        <v>416</v>
      </c>
      <c r="B418">
        <f t="shared" si="42"/>
        <v>64</v>
      </c>
      <c r="C418">
        <f t="shared" si="43"/>
        <v>0.13333333333333333</v>
      </c>
      <c r="D418">
        <f t="shared" si="44"/>
        <v>1.0066889383540194</v>
      </c>
      <c r="E418">
        <f t="shared" si="45"/>
        <v>2.962962962962964E-7</v>
      </c>
      <c r="F418">
        <f t="shared" si="46"/>
        <v>1.1851851851851855E-4</v>
      </c>
      <c r="G418">
        <f t="shared" si="47"/>
        <v>1.0000185185185186</v>
      </c>
    </row>
    <row r="419" spans="1:7" x14ac:dyDescent="0.3">
      <c r="A419">
        <f t="shared" si="48"/>
        <v>417</v>
      </c>
      <c r="B419">
        <f t="shared" si="42"/>
        <v>63</v>
      </c>
      <c r="C419">
        <f t="shared" si="43"/>
        <v>0.13125000000000001</v>
      </c>
      <c r="D419">
        <f t="shared" si="44"/>
        <v>1.0065840803843882</v>
      </c>
      <c r="E419">
        <f t="shared" si="45"/>
        <v>2.8262329101562506E-7</v>
      </c>
      <c r="F419">
        <f t="shared" si="46"/>
        <v>1.1304931640625E-4</v>
      </c>
      <c r="G419">
        <f t="shared" si="47"/>
        <v>1.0000130493164063</v>
      </c>
    </row>
    <row r="420" spans="1:7" x14ac:dyDescent="0.3">
      <c r="A420">
        <f t="shared" si="48"/>
        <v>418</v>
      </c>
      <c r="B420">
        <f t="shared" si="42"/>
        <v>62</v>
      </c>
      <c r="C420">
        <f t="shared" si="43"/>
        <v>0.12916666666666668</v>
      </c>
      <c r="D420">
        <f t="shared" si="44"/>
        <v>1.0064792333368933</v>
      </c>
      <c r="E420">
        <f t="shared" si="45"/>
        <v>2.6937753182870367E-7</v>
      </c>
      <c r="F420">
        <f t="shared" si="46"/>
        <v>1.0775101273148146E-4</v>
      </c>
      <c r="G420">
        <f t="shared" si="47"/>
        <v>1.0000077510127314</v>
      </c>
    </row>
    <row r="421" spans="1:7" x14ac:dyDescent="0.3">
      <c r="A421">
        <f t="shared" si="48"/>
        <v>419</v>
      </c>
      <c r="B421">
        <f t="shared" si="42"/>
        <v>61</v>
      </c>
      <c r="C421">
        <f t="shared" si="43"/>
        <v>0.12708333333333333</v>
      </c>
      <c r="D421">
        <f t="shared" si="44"/>
        <v>1.0063743972103971</v>
      </c>
      <c r="E421">
        <f t="shared" si="45"/>
        <v>2.5655223705150465E-7</v>
      </c>
      <c r="F421">
        <f t="shared" si="46"/>
        <v>1.0262089482060184E-4</v>
      </c>
      <c r="G421">
        <f t="shared" si="47"/>
        <v>1.0000026208948205</v>
      </c>
    </row>
    <row r="422" spans="1:7" x14ac:dyDescent="0.3">
      <c r="A422">
        <f t="shared" si="48"/>
        <v>420</v>
      </c>
      <c r="B422">
        <f t="shared" si="42"/>
        <v>60</v>
      </c>
      <c r="C422">
        <f t="shared" si="43"/>
        <v>0.125</v>
      </c>
      <c r="D422">
        <f t="shared" si="44"/>
        <v>1.006269572003762</v>
      </c>
      <c r="E422">
        <f t="shared" si="45"/>
        <v>2.4414062500000006E-7</v>
      </c>
      <c r="F422">
        <f t="shared" si="46"/>
        <v>9.7656250000000005E-5</v>
      </c>
      <c r="G422">
        <f t="shared" si="47"/>
        <v>0.99999765625000003</v>
      </c>
    </row>
    <row r="423" spans="1:7" x14ac:dyDescent="0.3">
      <c r="A423">
        <f t="shared" si="48"/>
        <v>421</v>
      </c>
      <c r="B423">
        <f t="shared" si="42"/>
        <v>59</v>
      </c>
      <c r="C423">
        <f t="shared" si="43"/>
        <v>0.12291666666666666</v>
      </c>
      <c r="D423">
        <f t="shared" si="44"/>
        <v>1.0061647577158506</v>
      </c>
      <c r="E423">
        <f t="shared" si="45"/>
        <v>2.321359139901621E-7</v>
      </c>
      <c r="F423">
        <f t="shared" si="46"/>
        <v>9.2854365596064831E-5</v>
      </c>
      <c r="G423">
        <f t="shared" si="47"/>
        <v>0.99999285436559604</v>
      </c>
    </row>
    <row r="424" spans="1:7" x14ac:dyDescent="0.3">
      <c r="A424">
        <f t="shared" si="48"/>
        <v>422</v>
      </c>
      <c r="B424">
        <f t="shared" si="42"/>
        <v>58</v>
      </c>
      <c r="C424">
        <f t="shared" si="43"/>
        <v>0.12083333333333333</v>
      </c>
      <c r="D424">
        <f t="shared" si="44"/>
        <v>1.0060599543455255</v>
      </c>
      <c r="E424">
        <f t="shared" si="45"/>
        <v>2.2053132233796306E-7</v>
      </c>
      <c r="F424">
        <f t="shared" si="46"/>
        <v>8.8212528935185204E-5</v>
      </c>
      <c r="G424">
        <f t="shared" si="47"/>
        <v>0.99998821252893522</v>
      </c>
    </row>
    <row r="425" spans="1:7" x14ac:dyDescent="0.3">
      <c r="A425">
        <f t="shared" si="48"/>
        <v>423</v>
      </c>
      <c r="B425">
        <f t="shared" si="42"/>
        <v>57</v>
      </c>
      <c r="C425">
        <f t="shared" si="43"/>
        <v>0.11874999999999999</v>
      </c>
      <c r="D425">
        <f t="shared" si="44"/>
        <v>1.0059551618916496</v>
      </c>
      <c r="E425">
        <f t="shared" si="45"/>
        <v>2.0932006835937502E-7</v>
      </c>
      <c r="F425">
        <f t="shared" si="46"/>
        <v>8.3728027343749994E-5</v>
      </c>
      <c r="G425">
        <f t="shared" si="47"/>
        <v>0.99998372802734381</v>
      </c>
    </row>
    <row r="426" spans="1:7" x14ac:dyDescent="0.3">
      <c r="A426">
        <f t="shared" si="48"/>
        <v>424</v>
      </c>
      <c r="B426">
        <f t="shared" si="42"/>
        <v>56</v>
      </c>
      <c r="C426">
        <f t="shared" si="43"/>
        <v>0.11666666666666667</v>
      </c>
      <c r="D426">
        <f t="shared" si="44"/>
        <v>1.0058503803530856</v>
      </c>
      <c r="E426">
        <f t="shared" si="45"/>
        <v>1.9849537037037039E-7</v>
      </c>
      <c r="F426">
        <f t="shared" si="46"/>
        <v>7.9398148148148142E-5</v>
      </c>
      <c r="G426">
        <f t="shared" si="47"/>
        <v>0.99997939814814818</v>
      </c>
    </row>
    <row r="427" spans="1:7" x14ac:dyDescent="0.3">
      <c r="A427">
        <f t="shared" si="48"/>
        <v>425</v>
      </c>
      <c r="B427">
        <f t="shared" si="42"/>
        <v>55</v>
      </c>
      <c r="C427">
        <f t="shared" si="43"/>
        <v>0.11458333333333333</v>
      </c>
      <c r="D427">
        <f t="shared" si="44"/>
        <v>1.005745609728697</v>
      </c>
      <c r="E427">
        <f t="shared" si="45"/>
        <v>1.8805044668692124E-7</v>
      </c>
      <c r="F427">
        <f t="shared" si="46"/>
        <v>7.5220178674768491E-5</v>
      </c>
      <c r="G427">
        <f t="shared" si="47"/>
        <v>0.9999752201786748</v>
      </c>
    </row>
    <row r="428" spans="1:7" x14ac:dyDescent="0.3">
      <c r="A428">
        <f t="shared" si="48"/>
        <v>426</v>
      </c>
      <c r="B428">
        <f t="shared" si="42"/>
        <v>54</v>
      </c>
      <c r="C428">
        <f t="shared" si="43"/>
        <v>0.1125</v>
      </c>
      <c r="D428">
        <f t="shared" si="44"/>
        <v>1.0056408500173466</v>
      </c>
      <c r="E428">
        <f t="shared" si="45"/>
        <v>1.7797851562500004E-7</v>
      </c>
      <c r="F428">
        <f t="shared" si="46"/>
        <v>7.1191406250000006E-5</v>
      </c>
      <c r="G428">
        <f t="shared" si="47"/>
        <v>0.99997119140625002</v>
      </c>
    </row>
    <row r="429" spans="1:7" x14ac:dyDescent="0.3">
      <c r="A429">
        <f t="shared" si="48"/>
        <v>427</v>
      </c>
      <c r="B429">
        <f t="shared" si="42"/>
        <v>53</v>
      </c>
      <c r="C429">
        <f t="shared" si="43"/>
        <v>0.11041666666666666</v>
      </c>
      <c r="D429">
        <f t="shared" si="44"/>
        <v>1.0055361012178978</v>
      </c>
      <c r="E429">
        <f t="shared" si="45"/>
        <v>1.6827279550057878E-7</v>
      </c>
      <c r="F429">
        <f t="shared" si="46"/>
        <v>6.7309118200231506E-5</v>
      </c>
      <c r="G429">
        <f t="shared" si="47"/>
        <v>0.9999673091182002</v>
      </c>
    </row>
    <row r="430" spans="1:7" x14ac:dyDescent="0.3">
      <c r="A430">
        <f t="shared" si="48"/>
        <v>428</v>
      </c>
      <c r="B430">
        <f t="shared" si="42"/>
        <v>52</v>
      </c>
      <c r="C430">
        <f t="shared" si="43"/>
        <v>0.10833333333333334</v>
      </c>
      <c r="D430">
        <f t="shared" si="44"/>
        <v>1.005431363329214</v>
      </c>
      <c r="E430">
        <f t="shared" si="45"/>
        <v>1.5892650462962964E-7</v>
      </c>
      <c r="F430">
        <f t="shared" si="46"/>
        <v>6.3570601851851847E-5</v>
      </c>
      <c r="G430">
        <f t="shared" si="47"/>
        <v>0.99996357060185181</v>
      </c>
    </row>
    <row r="431" spans="1:7" x14ac:dyDescent="0.3">
      <c r="A431">
        <f t="shared" si="48"/>
        <v>429</v>
      </c>
      <c r="B431">
        <f t="shared" si="42"/>
        <v>51</v>
      </c>
      <c r="C431">
        <f t="shared" si="43"/>
        <v>0.10625</v>
      </c>
      <c r="D431">
        <f t="shared" si="44"/>
        <v>1.0053266363501587</v>
      </c>
      <c r="E431">
        <f t="shared" si="45"/>
        <v>1.4993286132812505E-7</v>
      </c>
      <c r="F431">
        <f t="shared" si="46"/>
        <v>5.9973144531250009E-5</v>
      </c>
      <c r="G431">
        <f t="shared" si="47"/>
        <v>0.99995997314453122</v>
      </c>
    </row>
    <row r="432" spans="1:7" x14ac:dyDescent="0.3">
      <c r="A432">
        <f t="shared" si="48"/>
        <v>430</v>
      </c>
      <c r="B432">
        <f t="shared" si="42"/>
        <v>50</v>
      </c>
      <c r="C432">
        <f t="shared" si="43"/>
        <v>0.10416666666666667</v>
      </c>
      <c r="D432">
        <f t="shared" si="44"/>
        <v>1.0052219202795956</v>
      </c>
      <c r="E432">
        <f t="shared" si="45"/>
        <v>1.4128508391203703E-7</v>
      </c>
      <c r="F432">
        <f t="shared" si="46"/>
        <v>5.6514033564814802E-5</v>
      </c>
      <c r="G432">
        <f t="shared" si="47"/>
        <v>0.99995651403356478</v>
      </c>
    </row>
    <row r="433" spans="1:7" x14ac:dyDescent="0.3">
      <c r="A433">
        <f t="shared" si="48"/>
        <v>431</v>
      </c>
      <c r="B433">
        <f t="shared" si="42"/>
        <v>49</v>
      </c>
      <c r="C433">
        <f t="shared" si="43"/>
        <v>0.10208333333333333</v>
      </c>
      <c r="D433">
        <f t="shared" si="44"/>
        <v>1.0051172151163885</v>
      </c>
      <c r="E433">
        <f t="shared" si="45"/>
        <v>1.3297639069733803E-7</v>
      </c>
      <c r="F433">
        <f t="shared" si="46"/>
        <v>5.3190556278935205E-5</v>
      </c>
      <c r="G433">
        <f t="shared" si="47"/>
        <v>0.99995319055627896</v>
      </c>
    </row>
    <row r="434" spans="1:7" x14ac:dyDescent="0.3">
      <c r="A434">
        <f t="shared" si="48"/>
        <v>432</v>
      </c>
      <c r="B434">
        <f t="shared" si="42"/>
        <v>48</v>
      </c>
      <c r="C434">
        <f t="shared" si="43"/>
        <v>0.1</v>
      </c>
      <c r="D434">
        <f t="shared" si="44"/>
        <v>1.005012520859401</v>
      </c>
      <c r="E434">
        <f t="shared" si="45"/>
        <v>1.2500000000000007E-7</v>
      </c>
      <c r="F434">
        <f t="shared" si="46"/>
        <v>5.0000000000000023E-5</v>
      </c>
      <c r="G434">
        <f t="shared" si="47"/>
        <v>0.99995000000000001</v>
      </c>
    </row>
    <row r="435" spans="1:7" x14ac:dyDescent="0.3">
      <c r="A435">
        <f t="shared" si="48"/>
        <v>433</v>
      </c>
      <c r="B435">
        <f t="shared" si="42"/>
        <v>47</v>
      </c>
      <c r="C435">
        <f t="shared" si="43"/>
        <v>9.7916666666666666E-2</v>
      </c>
      <c r="D435">
        <f t="shared" si="44"/>
        <v>1.0049078375074973</v>
      </c>
      <c r="E435">
        <f t="shared" si="45"/>
        <v>1.173491301359954E-7</v>
      </c>
      <c r="F435">
        <f t="shared" si="46"/>
        <v>4.6939652054398153E-5</v>
      </c>
      <c r="G435">
        <f t="shared" si="47"/>
        <v>0.99994693965205439</v>
      </c>
    </row>
    <row r="436" spans="1:7" x14ac:dyDescent="0.3">
      <c r="A436">
        <f t="shared" si="48"/>
        <v>434</v>
      </c>
      <c r="B436">
        <f t="shared" si="42"/>
        <v>46</v>
      </c>
      <c r="C436">
        <f t="shared" si="43"/>
        <v>9.583333333333334E-2</v>
      </c>
      <c r="D436">
        <f t="shared" si="44"/>
        <v>1.0048031650595417</v>
      </c>
      <c r="E436">
        <f t="shared" si="45"/>
        <v>1.1001699942129633E-7</v>
      </c>
      <c r="F436">
        <f t="shared" si="46"/>
        <v>4.4006799768518527E-5</v>
      </c>
      <c r="G436">
        <f t="shared" si="47"/>
        <v>0.99994400679976858</v>
      </c>
    </row>
    <row r="437" spans="1:7" x14ac:dyDescent="0.3">
      <c r="A437">
        <f t="shared" si="48"/>
        <v>435</v>
      </c>
      <c r="B437">
        <f t="shared" si="42"/>
        <v>45</v>
      </c>
      <c r="C437">
        <f t="shared" si="43"/>
        <v>9.375E-2</v>
      </c>
      <c r="D437">
        <f t="shared" si="44"/>
        <v>1.004698503514398</v>
      </c>
      <c r="E437">
        <f t="shared" si="45"/>
        <v>1.02996826171875E-7</v>
      </c>
      <c r="F437">
        <f t="shared" si="46"/>
        <v>4.1198730468749996E-5</v>
      </c>
      <c r="G437">
        <f t="shared" si="47"/>
        <v>0.99994119873046872</v>
      </c>
    </row>
    <row r="438" spans="1:7" x14ac:dyDescent="0.3">
      <c r="A438">
        <f t="shared" si="48"/>
        <v>436</v>
      </c>
      <c r="B438">
        <f t="shared" si="42"/>
        <v>44</v>
      </c>
      <c r="C438">
        <f t="shared" si="43"/>
        <v>9.166666666666666E-2</v>
      </c>
      <c r="D438">
        <f t="shared" si="44"/>
        <v>1.0045938528709311</v>
      </c>
      <c r="E438">
        <f t="shared" si="45"/>
        <v>9.6281828703703709E-8</v>
      </c>
      <c r="F438">
        <f t="shared" si="46"/>
        <v>3.8512731481481479E-5</v>
      </c>
      <c r="G438">
        <f t="shared" si="47"/>
        <v>0.99993851273148149</v>
      </c>
    </row>
    <row r="439" spans="1:7" x14ac:dyDescent="0.3">
      <c r="A439">
        <f t="shared" si="48"/>
        <v>437</v>
      </c>
      <c r="B439">
        <f t="shared" si="42"/>
        <v>43</v>
      </c>
      <c r="C439">
        <f t="shared" si="43"/>
        <v>8.9583333333333334E-2</v>
      </c>
      <c r="D439">
        <f t="shared" si="44"/>
        <v>1.0044892131280048</v>
      </c>
      <c r="E439">
        <f t="shared" si="45"/>
        <v>8.986522533275463E-8</v>
      </c>
      <c r="F439">
        <f t="shared" si="46"/>
        <v>3.5946090133101847E-5</v>
      </c>
      <c r="G439">
        <f t="shared" si="47"/>
        <v>0.99993594609013314</v>
      </c>
    </row>
    <row r="440" spans="1:7" x14ac:dyDescent="0.3">
      <c r="A440">
        <f t="shared" si="48"/>
        <v>438</v>
      </c>
      <c r="B440">
        <f t="shared" si="42"/>
        <v>42</v>
      </c>
      <c r="C440">
        <f t="shared" si="43"/>
        <v>8.7499999999999994E-2</v>
      </c>
      <c r="D440">
        <f t="shared" si="44"/>
        <v>1.0043845842844843</v>
      </c>
      <c r="E440">
        <f t="shared" si="45"/>
        <v>8.3740234375000024E-8</v>
      </c>
      <c r="F440">
        <f t="shared" si="46"/>
        <v>3.3496093750000004E-5</v>
      </c>
      <c r="G440">
        <f t="shared" si="47"/>
        <v>0.99993349609375004</v>
      </c>
    </row>
    <row r="441" spans="1:7" x14ac:dyDescent="0.3">
      <c r="A441">
        <f t="shared" si="48"/>
        <v>439</v>
      </c>
      <c r="B441">
        <f t="shared" si="42"/>
        <v>41</v>
      </c>
      <c r="C441">
        <f t="shared" si="43"/>
        <v>8.5416666666666669E-2</v>
      </c>
      <c r="D441">
        <f t="shared" si="44"/>
        <v>1.0042799663392339</v>
      </c>
      <c r="E441">
        <f t="shared" si="45"/>
        <v>7.7900074146412073E-8</v>
      </c>
      <c r="F441">
        <f t="shared" si="46"/>
        <v>3.1160029658564822E-5</v>
      </c>
      <c r="G441">
        <f t="shared" si="47"/>
        <v>0.99993116002965854</v>
      </c>
    </row>
    <row r="442" spans="1:7" x14ac:dyDescent="0.3">
      <c r="A442">
        <f t="shared" si="48"/>
        <v>440</v>
      </c>
      <c r="B442">
        <f t="shared" si="42"/>
        <v>40</v>
      </c>
      <c r="C442">
        <f t="shared" si="43"/>
        <v>8.3333333333333329E-2</v>
      </c>
      <c r="D442">
        <f t="shared" si="44"/>
        <v>1.0041753592911185</v>
      </c>
      <c r="E442">
        <f t="shared" si="45"/>
        <v>7.2337962962962962E-8</v>
      </c>
      <c r="F442">
        <f t="shared" si="46"/>
        <v>2.893518518518518E-5</v>
      </c>
      <c r="G442">
        <f t="shared" si="47"/>
        <v>0.99992893518518522</v>
      </c>
    </row>
    <row r="443" spans="1:7" x14ac:dyDescent="0.3">
      <c r="A443">
        <f t="shared" si="48"/>
        <v>441</v>
      </c>
      <c r="B443">
        <f t="shared" si="42"/>
        <v>39</v>
      </c>
      <c r="C443">
        <f t="shared" si="43"/>
        <v>8.1250000000000003E-2</v>
      </c>
      <c r="D443">
        <f t="shared" si="44"/>
        <v>1.0040707631390031</v>
      </c>
      <c r="E443">
        <f t="shared" si="45"/>
        <v>6.7047119140625005E-8</v>
      </c>
      <c r="F443">
        <f t="shared" si="46"/>
        <v>2.6818847656249997E-5</v>
      </c>
      <c r="G443">
        <f t="shared" si="47"/>
        <v>0.99992681884765622</v>
      </c>
    </row>
    <row r="444" spans="1:7" x14ac:dyDescent="0.3">
      <c r="A444">
        <f t="shared" si="48"/>
        <v>442</v>
      </c>
      <c r="B444">
        <f t="shared" si="42"/>
        <v>38</v>
      </c>
      <c r="C444">
        <f t="shared" si="43"/>
        <v>7.9166666666666663E-2</v>
      </c>
      <c r="D444">
        <f t="shared" si="44"/>
        <v>1.003966177881753</v>
      </c>
      <c r="E444">
        <f t="shared" si="45"/>
        <v>6.2020760995370386E-8</v>
      </c>
      <c r="F444">
        <f t="shared" si="46"/>
        <v>2.4808304398148151E-5</v>
      </c>
      <c r="G444">
        <f t="shared" si="47"/>
        <v>0.99992480830439812</v>
      </c>
    </row>
    <row r="445" spans="1:7" x14ac:dyDescent="0.3">
      <c r="A445">
        <f t="shared" si="48"/>
        <v>443</v>
      </c>
      <c r="B445">
        <f t="shared" si="42"/>
        <v>37</v>
      </c>
      <c r="C445">
        <f t="shared" si="43"/>
        <v>7.7083333333333337E-2</v>
      </c>
      <c r="D445">
        <f t="shared" si="44"/>
        <v>1.0038616035182328</v>
      </c>
      <c r="E445">
        <f t="shared" si="45"/>
        <v>5.7252106843171307E-8</v>
      </c>
      <c r="F445">
        <f t="shared" si="46"/>
        <v>2.290084273726852E-5</v>
      </c>
      <c r="G445">
        <f t="shared" si="47"/>
        <v>0.99992290084273727</v>
      </c>
    </row>
    <row r="446" spans="1:7" x14ac:dyDescent="0.3">
      <c r="A446">
        <f t="shared" si="48"/>
        <v>444</v>
      </c>
      <c r="B446">
        <f t="shared" si="42"/>
        <v>36</v>
      </c>
      <c r="C446">
        <f t="shared" si="43"/>
        <v>7.4999999999999997E-2</v>
      </c>
      <c r="D446">
        <f t="shared" si="44"/>
        <v>1.0037570400473084</v>
      </c>
      <c r="E446">
        <f t="shared" si="45"/>
        <v>5.2734375000000018E-8</v>
      </c>
      <c r="F446">
        <f t="shared" si="46"/>
        <v>2.1093750000000005E-5</v>
      </c>
      <c r="G446">
        <f t="shared" si="47"/>
        <v>0.99992109375000005</v>
      </c>
    </row>
    <row r="447" spans="1:7" x14ac:dyDescent="0.3">
      <c r="A447">
        <f t="shared" si="48"/>
        <v>445</v>
      </c>
      <c r="B447">
        <f t="shared" si="42"/>
        <v>35</v>
      </c>
      <c r="C447">
        <f t="shared" si="43"/>
        <v>7.2916666666666671E-2</v>
      </c>
      <c r="D447">
        <f t="shared" si="44"/>
        <v>1.003652487467845</v>
      </c>
      <c r="E447">
        <f t="shared" si="45"/>
        <v>4.8460783781828708E-8</v>
      </c>
      <c r="F447">
        <f t="shared" si="46"/>
        <v>1.9384313512731482E-5</v>
      </c>
      <c r="G447">
        <f t="shared" si="47"/>
        <v>0.99991938431351279</v>
      </c>
    </row>
    <row r="448" spans="1:7" x14ac:dyDescent="0.3">
      <c r="A448">
        <f t="shared" si="48"/>
        <v>446</v>
      </c>
      <c r="B448">
        <f t="shared" si="42"/>
        <v>34</v>
      </c>
      <c r="C448">
        <f t="shared" si="43"/>
        <v>7.0833333333333331E-2</v>
      </c>
      <c r="D448">
        <f t="shared" si="44"/>
        <v>1.0035479457787078</v>
      </c>
      <c r="E448">
        <f t="shared" si="45"/>
        <v>4.4424551504629641E-8</v>
      </c>
      <c r="F448">
        <f t="shared" si="46"/>
        <v>1.7769820601851853E-5</v>
      </c>
      <c r="G448">
        <f t="shared" si="47"/>
        <v>0.99991776982060188</v>
      </c>
    </row>
    <row r="449" spans="1:7" x14ac:dyDescent="0.3">
      <c r="A449">
        <f t="shared" si="48"/>
        <v>447</v>
      </c>
      <c r="B449">
        <f t="shared" si="42"/>
        <v>33</v>
      </c>
      <c r="C449">
        <f t="shared" si="43"/>
        <v>6.8750000000000006E-2</v>
      </c>
      <c r="D449">
        <f t="shared" si="44"/>
        <v>1.003443414978763</v>
      </c>
      <c r="E449">
        <f t="shared" si="45"/>
        <v>4.0618896484375018E-8</v>
      </c>
      <c r="F449">
        <f t="shared" si="46"/>
        <v>1.6247558593750006E-5</v>
      </c>
      <c r="G449">
        <f t="shared" si="47"/>
        <v>0.99991624755859376</v>
      </c>
    </row>
    <row r="450" spans="1:7" x14ac:dyDescent="0.3">
      <c r="A450">
        <f t="shared" si="48"/>
        <v>448</v>
      </c>
      <c r="B450">
        <f t="shared" si="42"/>
        <v>32</v>
      </c>
      <c r="C450">
        <f t="shared" si="43"/>
        <v>6.6666666666666666E-2</v>
      </c>
      <c r="D450">
        <f t="shared" si="44"/>
        <v>1.0033388950668758</v>
      </c>
      <c r="E450">
        <f t="shared" si="45"/>
        <v>3.703703703703705E-8</v>
      </c>
      <c r="F450">
        <f t="shared" si="46"/>
        <v>1.4814814814814818E-5</v>
      </c>
      <c r="G450">
        <f t="shared" si="47"/>
        <v>0.99991481481481481</v>
      </c>
    </row>
    <row r="451" spans="1:7" x14ac:dyDescent="0.3">
      <c r="A451">
        <f t="shared" si="48"/>
        <v>449</v>
      </c>
      <c r="B451">
        <f t="shared" ref="B451:B482" si="49">$U$28-A451</f>
        <v>31</v>
      </c>
      <c r="C451">
        <f t="shared" ref="C451:C482" si="50">B451/$U$28</f>
        <v>6.458333333333334E-2</v>
      </c>
      <c r="D451">
        <f t="shared" ref="D451:D482" si="51">EXP($V$28*C451)</f>
        <v>1.0032343860419126</v>
      </c>
      <c r="E451">
        <f t="shared" ref="E451:E482" si="52">($V$28*B451/$U$28)^3</f>
        <v>3.3672191478587959E-8</v>
      </c>
      <c r="F451">
        <f t="shared" ref="F451:F482" si="53">$W$28*E451</f>
        <v>1.3468876591435182E-5</v>
      </c>
      <c r="G451">
        <f t="shared" ref="G451:G482" si="54">F451+$X$28</f>
        <v>0.99991346887659149</v>
      </c>
    </row>
    <row r="452" spans="1:7" x14ac:dyDescent="0.3">
      <c r="A452">
        <f t="shared" ref="A452:A482" si="55">A451+1</f>
        <v>450</v>
      </c>
      <c r="B452">
        <f t="shared" si="49"/>
        <v>30</v>
      </c>
      <c r="C452">
        <f t="shared" si="50"/>
        <v>6.25E-2</v>
      </c>
      <c r="D452">
        <f t="shared" si="51"/>
        <v>1.003129887902739</v>
      </c>
      <c r="E452">
        <f t="shared" si="52"/>
        <v>3.0517578125000007E-8</v>
      </c>
      <c r="F452">
        <f t="shared" si="53"/>
        <v>1.2207031250000001E-5</v>
      </c>
      <c r="G452">
        <f t="shared" si="54"/>
        <v>0.99991220703125006</v>
      </c>
    </row>
    <row r="453" spans="1:7" x14ac:dyDescent="0.3">
      <c r="A453">
        <f t="shared" si="55"/>
        <v>451</v>
      </c>
      <c r="B453">
        <f t="shared" si="49"/>
        <v>29</v>
      </c>
      <c r="C453">
        <f t="shared" si="50"/>
        <v>6.0416666666666667E-2</v>
      </c>
      <c r="D453">
        <f t="shared" si="51"/>
        <v>1.0030254006482215</v>
      </c>
      <c r="E453">
        <f t="shared" si="52"/>
        <v>2.7566415292245382E-8</v>
      </c>
      <c r="F453">
        <f t="shared" si="53"/>
        <v>1.102656611689815E-5</v>
      </c>
      <c r="G453">
        <f t="shared" si="54"/>
        <v>0.99991102656611686</v>
      </c>
    </row>
    <row r="454" spans="1:7" x14ac:dyDescent="0.3">
      <c r="A454">
        <f t="shared" si="55"/>
        <v>452</v>
      </c>
      <c r="B454">
        <f t="shared" si="49"/>
        <v>28</v>
      </c>
      <c r="C454">
        <f t="shared" si="50"/>
        <v>5.8333333333333334E-2</v>
      </c>
      <c r="D454">
        <f t="shared" si="51"/>
        <v>1.0029209242772261</v>
      </c>
      <c r="E454">
        <f t="shared" si="52"/>
        <v>2.4811921296296299E-8</v>
      </c>
      <c r="F454">
        <f t="shared" si="53"/>
        <v>9.9247685185185178E-6</v>
      </c>
      <c r="G454">
        <f t="shared" si="54"/>
        <v>0.99990992476851848</v>
      </c>
    </row>
    <row r="455" spans="1:7" x14ac:dyDescent="0.3">
      <c r="A455">
        <f t="shared" si="55"/>
        <v>453</v>
      </c>
      <c r="B455">
        <f t="shared" si="49"/>
        <v>27</v>
      </c>
      <c r="C455">
        <f t="shared" si="50"/>
        <v>5.6250000000000001E-2</v>
      </c>
      <c r="D455">
        <f t="shared" si="51"/>
        <v>1.0028164587886192</v>
      </c>
      <c r="E455">
        <f t="shared" si="52"/>
        <v>2.2247314453125005E-8</v>
      </c>
      <c r="F455">
        <f t="shared" si="53"/>
        <v>8.8989257812500008E-6</v>
      </c>
      <c r="G455">
        <f t="shared" si="54"/>
        <v>0.99990889892578128</v>
      </c>
    </row>
    <row r="456" spans="1:7" x14ac:dyDescent="0.3">
      <c r="A456">
        <f t="shared" si="55"/>
        <v>454</v>
      </c>
      <c r="B456">
        <f t="shared" si="49"/>
        <v>26</v>
      </c>
      <c r="C456">
        <f t="shared" si="50"/>
        <v>5.4166666666666669E-2</v>
      </c>
      <c r="D456">
        <f t="shared" si="51"/>
        <v>1.0027120041812674</v>
      </c>
      <c r="E456">
        <f t="shared" si="52"/>
        <v>1.9865813078703705E-8</v>
      </c>
      <c r="F456">
        <f t="shared" si="53"/>
        <v>7.9463252314814808E-6</v>
      </c>
      <c r="G456">
        <f t="shared" si="54"/>
        <v>0.9999079463252315</v>
      </c>
    </row>
    <row r="457" spans="1:7" x14ac:dyDescent="0.3">
      <c r="A457">
        <f t="shared" si="55"/>
        <v>455</v>
      </c>
      <c r="B457">
        <f t="shared" si="49"/>
        <v>25</v>
      </c>
      <c r="C457">
        <f t="shared" si="50"/>
        <v>5.2083333333333336E-2</v>
      </c>
      <c r="D457">
        <f t="shared" si="51"/>
        <v>1.0026075604540372</v>
      </c>
      <c r="E457">
        <f t="shared" si="52"/>
        <v>1.7660635489004629E-8</v>
      </c>
      <c r="F457">
        <f t="shared" si="53"/>
        <v>7.0642541956018502E-6</v>
      </c>
      <c r="G457">
        <f t="shared" si="54"/>
        <v>0.99990706425419562</v>
      </c>
    </row>
    <row r="458" spans="1:7" x14ac:dyDescent="0.3">
      <c r="A458">
        <f t="shared" si="55"/>
        <v>456</v>
      </c>
      <c r="B458">
        <f t="shared" si="49"/>
        <v>24</v>
      </c>
      <c r="C458">
        <f t="shared" si="50"/>
        <v>0.05</v>
      </c>
      <c r="D458">
        <f t="shared" si="51"/>
        <v>1.0025031276057952</v>
      </c>
      <c r="E458">
        <f t="shared" si="52"/>
        <v>1.5625000000000009E-8</v>
      </c>
      <c r="F458">
        <f t="shared" si="53"/>
        <v>6.2500000000000028E-6</v>
      </c>
      <c r="G458">
        <f t="shared" si="54"/>
        <v>0.99990625</v>
      </c>
    </row>
    <row r="459" spans="1:7" x14ac:dyDescent="0.3">
      <c r="A459">
        <f t="shared" si="55"/>
        <v>457</v>
      </c>
      <c r="B459">
        <f t="shared" si="49"/>
        <v>23</v>
      </c>
      <c r="C459">
        <f t="shared" si="50"/>
        <v>4.791666666666667E-2</v>
      </c>
      <c r="D459">
        <f t="shared" si="51"/>
        <v>1.0023987056354082</v>
      </c>
      <c r="E459">
        <f t="shared" si="52"/>
        <v>1.3752124927662041E-8</v>
      </c>
      <c r="F459">
        <f t="shared" si="53"/>
        <v>5.5008499710648158E-6</v>
      </c>
      <c r="G459">
        <f t="shared" si="54"/>
        <v>0.9999055008499711</v>
      </c>
    </row>
    <row r="460" spans="1:7" x14ac:dyDescent="0.3">
      <c r="A460">
        <f t="shared" si="55"/>
        <v>458</v>
      </c>
      <c r="B460">
        <f t="shared" si="49"/>
        <v>22</v>
      </c>
      <c r="C460">
        <f t="shared" si="50"/>
        <v>4.583333333333333E-2</v>
      </c>
      <c r="D460">
        <f t="shared" si="51"/>
        <v>1.0022942945417435</v>
      </c>
      <c r="E460">
        <f t="shared" si="52"/>
        <v>1.2035228587962964E-8</v>
      </c>
      <c r="F460">
        <f t="shared" si="53"/>
        <v>4.8140914351851849E-6</v>
      </c>
      <c r="G460">
        <f t="shared" si="54"/>
        <v>0.99990481409143517</v>
      </c>
    </row>
    <row r="461" spans="1:7" x14ac:dyDescent="0.3">
      <c r="A461">
        <f t="shared" si="55"/>
        <v>459</v>
      </c>
      <c r="B461">
        <f t="shared" si="49"/>
        <v>21</v>
      </c>
      <c r="C461">
        <f t="shared" si="50"/>
        <v>4.3749999999999997E-2</v>
      </c>
      <c r="D461">
        <f t="shared" si="51"/>
        <v>1.0021898943236678</v>
      </c>
      <c r="E461">
        <f t="shared" si="52"/>
        <v>1.0467529296875003E-8</v>
      </c>
      <c r="F461">
        <f t="shared" si="53"/>
        <v>4.1870117187500005E-6</v>
      </c>
      <c r="G461">
        <f t="shared" si="54"/>
        <v>0.99990418701171879</v>
      </c>
    </row>
    <row r="462" spans="1:7" x14ac:dyDescent="0.3">
      <c r="A462">
        <f t="shared" si="55"/>
        <v>460</v>
      </c>
      <c r="B462">
        <f t="shared" si="49"/>
        <v>20</v>
      </c>
      <c r="C462">
        <f t="shared" si="50"/>
        <v>4.1666666666666664E-2</v>
      </c>
      <c r="D462">
        <f t="shared" si="51"/>
        <v>1.0020855049800483</v>
      </c>
      <c r="E462">
        <f t="shared" si="52"/>
        <v>9.0422453703703703E-9</v>
      </c>
      <c r="F462">
        <f t="shared" si="53"/>
        <v>3.6168981481481474E-6</v>
      </c>
      <c r="G462">
        <f t="shared" si="54"/>
        <v>0.99990361689814811</v>
      </c>
    </row>
    <row r="463" spans="1:7" x14ac:dyDescent="0.3">
      <c r="A463">
        <f t="shared" si="55"/>
        <v>461</v>
      </c>
      <c r="B463">
        <f t="shared" si="49"/>
        <v>19</v>
      </c>
      <c r="C463">
        <f t="shared" si="50"/>
        <v>3.9583333333333331E-2</v>
      </c>
      <c r="D463">
        <f t="shared" si="51"/>
        <v>1.0019811265097527</v>
      </c>
      <c r="E463">
        <f t="shared" si="52"/>
        <v>7.7525951244212982E-9</v>
      </c>
      <c r="F463">
        <f t="shared" si="53"/>
        <v>3.1010380497685188E-6</v>
      </c>
      <c r="G463">
        <f t="shared" si="54"/>
        <v>0.9999031010380498</v>
      </c>
    </row>
    <row r="464" spans="1:7" x14ac:dyDescent="0.3">
      <c r="A464">
        <f t="shared" si="55"/>
        <v>462</v>
      </c>
      <c r="B464">
        <f t="shared" si="49"/>
        <v>18</v>
      </c>
      <c r="C464">
        <f t="shared" si="50"/>
        <v>3.7499999999999999E-2</v>
      </c>
      <c r="D464">
        <f t="shared" si="51"/>
        <v>1.001876758911648</v>
      </c>
      <c r="E464">
        <f t="shared" si="52"/>
        <v>6.5917968750000022E-9</v>
      </c>
      <c r="F464">
        <f t="shared" si="53"/>
        <v>2.6367187500000006E-6</v>
      </c>
      <c r="G464">
        <f t="shared" si="54"/>
        <v>0.99990263671875002</v>
      </c>
    </row>
    <row r="465" spans="1:7" x14ac:dyDescent="0.3">
      <c r="A465">
        <f t="shared" si="55"/>
        <v>463</v>
      </c>
      <c r="B465">
        <f t="shared" si="49"/>
        <v>17</v>
      </c>
      <c r="C465">
        <f t="shared" si="50"/>
        <v>3.5416666666666666E-2</v>
      </c>
      <c r="D465">
        <f t="shared" si="51"/>
        <v>1.001772402184602</v>
      </c>
      <c r="E465">
        <f t="shared" si="52"/>
        <v>5.5530689380787051E-9</v>
      </c>
      <c r="F465">
        <f t="shared" si="53"/>
        <v>2.2212275752314816E-6</v>
      </c>
      <c r="G465">
        <f t="shared" si="54"/>
        <v>0.99990222122757522</v>
      </c>
    </row>
    <row r="466" spans="1:7" x14ac:dyDescent="0.3">
      <c r="A466">
        <f t="shared" si="55"/>
        <v>464</v>
      </c>
      <c r="B466">
        <f t="shared" si="49"/>
        <v>16</v>
      </c>
      <c r="C466">
        <f t="shared" si="50"/>
        <v>3.3333333333333333E-2</v>
      </c>
      <c r="D466">
        <f t="shared" si="51"/>
        <v>1.001668056327482</v>
      </c>
      <c r="E466">
        <f t="shared" si="52"/>
        <v>4.6296296296296312E-9</v>
      </c>
      <c r="F466">
        <f t="shared" si="53"/>
        <v>1.8518518518518523E-6</v>
      </c>
      <c r="G466">
        <f t="shared" si="54"/>
        <v>0.99990185185185187</v>
      </c>
    </row>
    <row r="467" spans="1:7" x14ac:dyDescent="0.3">
      <c r="A467">
        <f t="shared" si="55"/>
        <v>465</v>
      </c>
      <c r="B467">
        <f t="shared" si="49"/>
        <v>15</v>
      </c>
      <c r="C467">
        <f t="shared" si="50"/>
        <v>3.125E-2</v>
      </c>
      <c r="D467">
        <f t="shared" si="51"/>
        <v>1.0015637213391564</v>
      </c>
      <c r="E467">
        <f t="shared" si="52"/>
        <v>3.8146972656250009E-9</v>
      </c>
      <c r="F467">
        <f t="shared" si="53"/>
        <v>1.5258789062500001E-6</v>
      </c>
      <c r="G467">
        <f t="shared" si="54"/>
        <v>0.99990152587890624</v>
      </c>
    </row>
    <row r="468" spans="1:7" x14ac:dyDescent="0.3">
      <c r="A468">
        <f t="shared" si="55"/>
        <v>466</v>
      </c>
      <c r="B468">
        <f t="shared" si="49"/>
        <v>14</v>
      </c>
      <c r="C468">
        <f t="shared" si="50"/>
        <v>2.9166666666666667E-2</v>
      </c>
      <c r="D468">
        <f t="shared" si="51"/>
        <v>1.0014593972184924</v>
      </c>
      <c r="E468">
        <f t="shared" si="52"/>
        <v>3.1014901620370374E-9</v>
      </c>
      <c r="F468">
        <f t="shared" si="53"/>
        <v>1.2405960648148147E-6</v>
      </c>
      <c r="G468">
        <f t="shared" si="54"/>
        <v>0.99990124059606478</v>
      </c>
    </row>
    <row r="469" spans="1:7" x14ac:dyDescent="0.3">
      <c r="A469">
        <f t="shared" si="55"/>
        <v>467</v>
      </c>
      <c r="B469">
        <f t="shared" si="49"/>
        <v>13</v>
      </c>
      <c r="C469">
        <f t="shared" si="50"/>
        <v>2.7083333333333334E-2</v>
      </c>
      <c r="D469">
        <f t="shared" si="51"/>
        <v>1.0013550839643586</v>
      </c>
      <c r="E469">
        <f t="shared" si="52"/>
        <v>2.4832266348379631E-9</v>
      </c>
      <c r="F469">
        <f t="shared" si="53"/>
        <v>9.932906539351851E-7</v>
      </c>
      <c r="G469">
        <f t="shared" si="54"/>
        <v>0.99990099329065396</v>
      </c>
    </row>
    <row r="470" spans="1:7" x14ac:dyDescent="0.3">
      <c r="A470">
        <f t="shared" si="55"/>
        <v>468</v>
      </c>
      <c r="B470">
        <f t="shared" si="49"/>
        <v>12</v>
      </c>
      <c r="C470">
        <f t="shared" si="50"/>
        <v>2.5000000000000001E-2</v>
      </c>
      <c r="D470">
        <f t="shared" si="51"/>
        <v>1.0012507815756226</v>
      </c>
      <c r="E470">
        <f t="shared" si="52"/>
        <v>1.9531250000000012E-9</v>
      </c>
      <c r="F470">
        <f t="shared" si="53"/>
        <v>7.8125000000000036E-7</v>
      </c>
      <c r="G470">
        <f t="shared" si="54"/>
        <v>0.99990078125000004</v>
      </c>
    </row>
    <row r="471" spans="1:7" x14ac:dyDescent="0.3">
      <c r="A471">
        <f t="shared" si="55"/>
        <v>469</v>
      </c>
      <c r="B471">
        <f t="shared" si="49"/>
        <v>11</v>
      </c>
      <c r="C471">
        <f t="shared" si="50"/>
        <v>2.2916666666666665E-2</v>
      </c>
      <c r="D471">
        <f t="shared" si="51"/>
        <v>1.0011464900511531</v>
      </c>
      <c r="E471">
        <f t="shared" si="52"/>
        <v>1.5044035734953705E-9</v>
      </c>
      <c r="F471">
        <f t="shared" si="53"/>
        <v>6.0176142939814811E-7</v>
      </c>
      <c r="G471">
        <f t="shared" si="54"/>
        <v>0.99990060176142936</v>
      </c>
    </row>
    <row r="472" spans="1:7" x14ac:dyDescent="0.3">
      <c r="A472">
        <f t="shared" si="55"/>
        <v>470</v>
      </c>
      <c r="B472">
        <f t="shared" si="49"/>
        <v>10</v>
      </c>
      <c r="C472">
        <f t="shared" si="50"/>
        <v>2.0833333333333332E-2</v>
      </c>
      <c r="D472">
        <f t="shared" si="51"/>
        <v>1.0010422093898181</v>
      </c>
      <c r="E472">
        <f t="shared" si="52"/>
        <v>1.1302806712962963E-9</v>
      </c>
      <c r="F472">
        <f t="shared" si="53"/>
        <v>4.5211226851851843E-7</v>
      </c>
      <c r="G472">
        <f t="shared" si="54"/>
        <v>0.99990045211226852</v>
      </c>
    </row>
    <row r="473" spans="1:7" x14ac:dyDescent="0.3">
      <c r="A473">
        <f t="shared" si="55"/>
        <v>471</v>
      </c>
      <c r="B473">
        <f t="shared" si="49"/>
        <v>9</v>
      </c>
      <c r="C473">
        <f t="shared" si="50"/>
        <v>1.8749999999999999E-2</v>
      </c>
      <c r="D473">
        <f t="shared" si="51"/>
        <v>1.0009379395904863</v>
      </c>
      <c r="E473">
        <f t="shared" si="52"/>
        <v>8.2397460937500028E-10</v>
      </c>
      <c r="F473">
        <f t="shared" si="53"/>
        <v>3.2958984375000007E-7</v>
      </c>
      <c r="G473">
        <f t="shared" si="54"/>
        <v>0.99990032958984376</v>
      </c>
    </row>
    <row r="474" spans="1:7" x14ac:dyDescent="0.3">
      <c r="A474">
        <f t="shared" si="55"/>
        <v>472</v>
      </c>
      <c r="B474">
        <f t="shared" si="49"/>
        <v>8</v>
      </c>
      <c r="C474">
        <f t="shared" si="50"/>
        <v>1.6666666666666666E-2</v>
      </c>
      <c r="D474">
        <f t="shared" si="51"/>
        <v>1.0008336806520264</v>
      </c>
      <c r="E474">
        <f t="shared" si="52"/>
        <v>5.787037037037039E-10</v>
      </c>
      <c r="F474">
        <f t="shared" si="53"/>
        <v>2.3148148148148154E-7</v>
      </c>
      <c r="G474">
        <f t="shared" si="54"/>
        <v>0.99990023148148144</v>
      </c>
    </row>
    <row r="475" spans="1:7" x14ac:dyDescent="0.3">
      <c r="A475">
        <f t="shared" si="55"/>
        <v>473</v>
      </c>
      <c r="B475">
        <f t="shared" si="49"/>
        <v>7</v>
      </c>
      <c r="C475">
        <f t="shared" si="50"/>
        <v>1.4583333333333334E-2</v>
      </c>
      <c r="D475">
        <f t="shared" si="51"/>
        <v>1.0007294325733067</v>
      </c>
      <c r="E475">
        <f t="shared" si="52"/>
        <v>3.8768627025462968E-10</v>
      </c>
      <c r="F475">
        <f t="shared" si="53"/>
        <v>1.5507450810185184E-7</v>
      </c>
      <c r="G475">
        <f t="shared" si="54"/>
        <v>0.99990015507450813</v>
      </c>
    </row>
    <row r="476" spans="1:7" x14ac:dyDescent="0.3">
      <c r="A476">
        <f t="shared" si="55"/>
        <v>474</v>
      </c>
      <c r="B476">
        <f t="shared" si="49"/>
        <v>6</v>
      </c>
      <c r="C476">
        <f t="shared" si="50"/>
        <v>1.2500000000000001E-2</v>
      </c>
      <c r="D476">
        <f t="shared" si="51"/>
        <v>1.0006251953531964</v>
      </c>
      <c r="E476">
        <f t="shared" si="52"/>
        <v>2.4414062500000014E-10</v>
      </c>
      <c r="F476">
        <f t="shared" si="53"/>
        <v>9.7656250000000044E-8</v>
      </c>
      <c r="G476">
        <f t="shared" si="54"/>
        <v>0.99990009765624999</v>
      </c>
    </row>
    <row r="477" spans="1:7" x14ac:dyDescent="0.3">
      <c r="A477">
        <f t="shared" si="55"/>
        <v>475</v>
      </c>
      <c r="B477">
        <f t="shared" si="49"/>
        <v>5</v>
      </c>
      <c r="C477">
        <f t="shared" si="50"/>
        <v>1.0416666666666666E-2</v>
      </c>
      <c r="D477">
        <f t="shared" si="51"/>
        <v>1.0005209689905645</v>
      </c>
      <c r="E477">
        <f t="shared" si="52"/>
        <v>1.4128508391203704E-10</v>
      </c>
      <c r="F477">
        <f t="shared" si="53"/>
        <v>5.6514033564814804E-8</v>
      </c>
      <c r="G477">
        <f t="shared" si="54"/>
        <v>0.99990005651403358</v>
      </c>
    </row>
    <row r="478" spans="1:7" x14ac:dyDescent="0.3">
      <c r="A478">
        <f t="shared" si="55"/>
        <v>476</v>
      </c>
      <c r="B478">
        <f t="shared" si="49"/>
        <v>4</v>
      </c>
      <c r="C478">
        <f t="shared" si="50"/>
        <v>8.3333333333333332E-3</v>
      </c>
      <c r="D478">
        <f t="shared" si="51"/>
        <v>1.0004167534842798</v>
      </c>
      <c r="E478">
        <f t="shared" si="52"/>
        <v>7.2337962962962987E-11</v>
      </c>
      <c r="F478">
        <f t="shared" si="53"/>
        <v>2.8935185185185192E-8</v>
      </c>
      <c r="G478">
        <f t="shared" si="54"/>
        <v>0.99990002893518515</v>
      </c>
    </row>
    <row r="479" spans="1:7" x14ac:dyDescent="0.3">
      <c r="A479">
        <f t="shared" si="55"/>
        <v>477</v>
      </c>
      <c r="B479">
        <f t="shared" si="49"/>
        <v>3</v>
      </c>
      <c r="C479">
        <f t="shared" si="50"/>
        <v>6.2500000000000003E-3</v>
      </c>
      <c r="D479">
        <f t="shared" si="51"/>
        <v>1.0003125488332116</v>
      </c>
      <c r="E479">
        <f t="shared" si="52"/>
        <v>3.0517578125000018E-11</v>
      </c>
      <c r="F479">
        <f t="shared" si="53"/>
        <v>1.2207031250000006E-8</v>
      </c>
      <c r="G479">
        <f t="shared" si="54"/>
        <v>0.99990001220703129</v>
      </c>
    </row>
    <row r="480" spans="1:7" x14ac:dyDescent="0.3">
      <c r="A480">
        <f t="shared" si="55"/>
        <v>478</v>
      </c>
      <c r="B480">
        <f t="shared" si="49"/>
        <v>2</v>
      </c>
      <c r="C480">
        <f t="shared" si="50"/>
        <v>4.1666666666666666E-3</v>
      </c>
      <c r="D480">
        <f t="shared" si="51"/>
        <v>1.0002083550362293</v>
      </c>
      <c r="E480">
        <f t="shared" si="52"/>
        <v>9.0422453703703734E-12</v>
      </c>
      <c r="F480">
        <f t="shared" si="53"/>
        <v>3.616898148148149E-9</v>
      </c>
      <c r="G480">
        <f t="shared" si="54"/>
        <v>0.99990000361689813</v>
      </c>
    </row>
    <row r="481" spans="1:7" x14ac:dyDescent="0.3">
      <c r="A481">
        <f t="shared" si="55"/>
        <v>479</v>
      </c>
      <c r="B481">
        <f t="shared" si="49"/>
        <v>1</v>
      </c>
      <c r="C481">
        <f t="shared" si="50"/>
        <v>2.0833333333333333E-3</v>
      </c>
      <c r="D481">
        <f t="shared" si="51"/>
        <v>1.0001041720922024</v>
      </c>
      <c r="E481">
        <f t="shared" si="52"/>
        <v>1.1302806712962967E-12</v>
      </c>
      <c r="F481">
        <f t="shared" si="53"/>
        <v>4.5211226851851863E-10</v>
      </c>
      <c r="G481">
        <f t="shared" si="54"/>
        <v>0.99990000045211225</v>
      </c>
    </row>
    <row r="482" spans="1:7" x14ac:dyDescent="0.3">
      <c r="A482">
        <f t="shared" si="55"/>
        <v>480</v>
      </c>
      <c r="B482">
        <f t="shared" si="49"/>
        <v>0</v>
      </c>
      <c r="C482">
        <f t="shared" si="50"/>
        <v>0</v>
      </c>
      <c r="D482">
        <f t="shared" si="51"/>
        <v>1</v>
      </c>
      <c r="E482">
        <f t="shared" si="52"/>
        <v>0</v>
      </c>
      <c r="F482">
        <f t="shared" si="53"/>
        <v>0</v>
      </c>
      <c r="G482">
        <f t="shared" si="54"/>
        <v>0.99990000000000001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Bonds dynamics</vt:lpstr>
      <vt:lpstr>Tokens Staking 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 SOFT</dc:creator>
  <cp:lastModifiedBy>ABH SOFT</cp:lastModifiedBy>
  <dcterms:created xsi:type="dcterms:W3CDTF">2021-11-26T11:10:07Z</dcterms:created>
  <dcterms:modified xsi:type="dcterms:W3CDTF">2021-11-28T16:52:50Z</dcterms:modified>
</cp:coreProperties>
</file>