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5700" windowWidth="20730" windowHeight="5655" activeTab="3"/>
  </bookViews>
  <sheets>
    <sheet name="MulitpleUpload" sheetId="1" r:id="rId1"/>
    <sheet name="mapping" sheetId="2" r:id="rId2"/>
    <sheet name="One Upload_" sheetId="7" r:id="rId3"/>
    <sheet name="SampleDat _MultipleUpload" sheetId="8" r:id="rId4"/>
    <sheet name="Sheet3" sheetId="3" r:id="rId5"/>
    <sheet name="Sheet1" sheetId="4" r:id="rId6"/>
    <sheet name="Sheet4" sheetId="6" r:id="rId7"/>
  </sheets>
  <calcPr calcId="145621"/>
</workbook>
</file>

<file path=xl/calcChain.xml><?xml version="1.0" encoding="utf-8"?>
<calcChain xmlns="http://schemas.openxmlformats.org/spreadsheetml/2006/main">
  <c r="P22" i="8" l="1"/>
  <c r="O22" i="8"/>
  <c r="N22" i="8"/>
  <c r="M22" i="8"/>
  <c r="L22" i="8"/>
  <c r="K22" i="8"/>
  <c r="J22" i="8"/>
  <c r="I22" i="8"/>
  <c r="H22" i="8"/>
  <c r="G22" i="8"/>
  <c r="F22" i="8"/>
  <c r="E22" i="8"/>
  <c r="D22" i="8"/>
  <c r="Y22" i="8"/>
  <c r="X22" i="8"/>
  <c r="V22" i="8"/>
  <c r="U22" i="8"/>
  <c r="T22" i="8"/>
  <c r="S22" i="8"/>
  <c r="R22" i="8"/>
  <c r="W21" i="8"/>
  <c r="P21" i="8"/>
  <c r="Q21" i="8" s="1"/>
  <c r="W20" i="8"/>
  <c r="P20" i="8"/>
  <c r="W19" i="8"/>
  <c r="P19" i="8"/>
  <c r="Q19" i="8" s="1"/>
  <c r="W18" i="8"/>
  <c r="P18" i="8"/>
  <c r="Q18" i="8" s="1"/>
  <c r="W17" i="8"/>
  <c r="P17" i="8"/>
  <c r="Q17" i="8" s="1"/>
  <c r="W16" i="8"/>
  <c r="P16" i="8"/>
  <c r="Q16" i="8" s="1"/>
  <c r="W15" i="8"/>
  <c r="P15" i="8"/>
  <c r="Q15" i="8" s="1"/>
  <c r="W14" i="8"/>
  <c r="P14" i="8"/>
  <c r="Q14" i="8" s="1"/>
  <c r="W13" i="8"/>
  <c r="P13" i="8"/>
  <c r="W12" i="8"/>
  <c r="P12" i="8"/>
  <c r="Q12" i="8" s="1"/>
  <c r="Q13" i="8" l="1"/>
  <c r="Q20" i="8"/>
  <c r="W22" i="8"/>
  <c r="Q22" i="8" s="1"/>
  <c r="Z176" i="7"/>
  <c r="Y176" i="7"/>
  <c r="W176" i="7"/>
  <c r="V176" i="7"/>
  <c r="U176" i="7"/>
  <c r="T176" i="7"/>
  <c r="S176" i="7"/>
  <c r="Q176" i="7"/>
  <c r="P176" i="7"/>
  <c r="O176" i="7"/>
  <c r="N176" i="7"/>
  <c r="M176" i="7"/>
  <c r="L176" i="7"/>
  <c r="K176" i="7"/>
  <c r="J176" i="7"/>
  <c r="I176" i="7"/>
  <c r="H176" i="7"/>
  <c r="G176" i="7"/>
  <c r="F176" i="7"/>
  <c r="E176" i="7"/>
  <c r="X175" i="7"/>
  <c r="R175" i="7"/>
  <c r="Q175" i="7"/>
  <c r="X174" i="7"/>
  <c r="Q174" i="7"/>
  <c r="R174" i="7" s="1"/>
  <c r="X173" i="7"/>
  <c r="Q173" i="7"/>
  <c r="R173" i="7" s="1"/>
  <c r="X172" i="7"/>
  <c r="R172" i="7" s="1"/>
  <c r="Q172" i="7"/>
  <c r="X171" i="7"/>
  <c r="R171" i="7"/>
  <c r="Q171" i="7"/>
  <c r="X170" i="7"/>
  <c r="Q170" i="7"/>
  <c r="R170" i="7" s="1"/>
  <c r="X169" i="7"/>
  <c r="Q169" i="7"/>
  <c r="R169" i="7" s="1"/>
  <c r="X168" i="7"/>
  <c r="R168" i="7" s="1"/>
  <c r="Q168" i="7"/>
  <c r="X167" i="7"/>
  <c r="R167" i="7"/>
  <c r="Q167" i="7"/>
  <c r="X166" i="7"/>
  <c r="Q166" i="7"/>
  <c r="R166" i="7" s="1"/>
  <c r="X165" i="7"/>
  <c r="Q165" i="7"/>
  <c r="R165" i="7" s="1"/>
  <c r="X164" i="7"/>
  <c r="R164" i="7" s="1"/>
  <c r="Q164" i="7"/>
  <c r="X163" i="7"/>
  <c r="R163" i="7"/>
  <c r="Q163" i="7"/>
  <c r="X162" i="7"/>
  <c r="Q162" i="7"/>
  <c r="R162" i="7" s="1"/>
  <c r="X161" i="7"/>
  <c r="Q161" i="7"/>
  <c r="R161" i="7" s="1"/>
  <c r="X160" i="7"/>
  <c r="R160" i="7" s="1"/>
  <c r="Q160" i="7"/>
  <c r="X159" i="7"/>
  <c r="R159" i="7"/>
  <c r="Q159" i="7"/>
  <c r="X158" i="7"/>
  <c r="Q158" i="7"/>
  <c r="R158" i="7" s="1"/>
  <c r="X157" i="7"/>
  <c r="Q157" i="7"/>
  <c r="R157" i="7" s="1"/>
  <c r="X156" i="7"/>
  <c r="R156" i="7" s="1"/>
  <c r="Q156" i="7"/>
  <c r="X155" i="7"/>
  <c r="R155" i="7"/>
  <c r="Q155" i="7"/>
  <c r="X154" i="7"/>
  <c r="Q154" i="7"/>
  <c r="R154" i="7" s="1"/>
  <c r="X153" i="7"/>
  <c r="Q153" i="7"/>
  <c r="R153" i="7" s="1"/>
  <c r="X152" i="7"/>
  <c r="R152" i="7" s="1"/>
  <c r="Q152" i="7"/>
  <c r="X151" i="7"/>
  <c r="R151" i="7"/>
  <c r="Q151" i="7"/>
  <c r="X150" i="7"/>
  <c r="Q150" i="7"/>
  <c r="R150" i="7" s="1"/>
  <c r="X149" i="7"/>
  <c r="Q149" i="7"/>
  <c r="R149" i="7" s="1"/>
  <c r="X148" i="7"/>
  <c r="R148" i="7" s="1"/>
  <c r="Q148" i="7"/>
  <c r="X147" i="7"/>
  <c r="R147" i="7"/>
  <c r="Q147" i="7"/>
  <c r="X146" i="7"/>
  <c r="Q146" i="7"/>
  <c r="R146" i="7" s="1"/>
  <c r="X145" i="7"/>
  <c r="Q145" i="7"/>
  <c r="R145" i="7" s="1"/>
  <c r="X144" i="7"/>
  <c r="R144" i="7" s="1"/>
  <c r="Q144" i="7"/>
  <c r="X143" i="7"/>
  <c r="R143" i="7"/>
  <c r="Q143" i="7"/>
  <c r="X142" i="7"/>
  <c r="Q142" i="7"/>
  <c r="R142" i="7" s="1"/>
  <c r="X141" i="7"/>
  <c r="Q141" i="7"/>
  <c r="R141" i="7" s="1"/>
  <c r="X140" i="7"/>
  <c r="R140" i="7" s="1"/>
  <c r="Q140" i="7"/>
  <c r="X139" i="7"/>
  <c r="R139" i="7"/>
  <c r="Q139" i="7"/>
  <c r="X138" i="7"/>
  <c r="Q138" i="7"/>
  <c r="R138" i="7" s="1"/>
  <c r="X137" i="7"/>
  <c r="Q137" i="7"/>
  <c r="R137" i="7" s="1"/>
  <c r="X136" i="7"/>
  <c r="R136" i="7" s="1"/>
  <c r="Q136" i="7"/>
  <c r="X135" i="7"/>
  <c r="R135" i="7"/>
  <c r="Q135" i="7"/>
  <c r="X134" i="7"/>
  <c r="Q134" i="7"/>
  <c r="R134" i="7" s="1"/>
  <c r="X133" i="7"/>
  <c r="Q133" i="7"/>
  <c r="R133" i="7" s="1"/>
  <c r="X132" i="7"/>
  <c r="R132" i="7" s="1"/>
  <c r="Q132" i="7"/>
  <c r="X131" i="7"/>
  <c r="R131" i="7"/>
  <c r="Q131" i="7"/>
  <c r="X130" i="7"/>
  <c r="Q130" i="7"/>
  <c r="R130" i="7" s="1"/>
  <c r="X129" i="7"/>
  <c r="Q129" i="7"/>
  <c r="R129" i="7" s="1"/>
  <c r="X128" i="7"/>
  <c r="R128" i="7" s="1"/>
  <c r="Q128" i="7"/>
  <c r="X127" i="7"/>
  <c r="R127" i="7"/>
  <c r="Q127" i="7"/>
  <c r="X126" i="7"/>
  <c r="Q126" i="7"/>
  <c r="R126" i="7" s="1"/>
  <c r="X125" i="7"/>
  <c r="Q125" i="7"/>
  <c r="R125" i="7" s="1"/>
  <c r="X124" i="7"/>
  <c r="R124" i="7" s="1"/>
  <c r="Q124" i="7"/>
  <c r="X123" i="7"/>
  <c r="R123" i="7"/>
  <c r="Q123" i="7"/>
  <c r="X122" i="7"/>
  <c r="Q122" i="7"/>
  <c r="R122" i="7" s="1"/>
  <c r="X121" i="7"/>
  <c r="Q121" i="7"/>
  <c r="R121" i="7" s="1"/>
  <c r="X120" i="7"/>
  <c r="Q120" i="7"/>
  <c r="R120" i="7" s="1"/>
  <c r="X119" i="7"/>
  <c r="R119" i="7"/>
  <c r="Q119" i="7"/>
  <c r="X118" i="7"/>
  <c r="Q118" i="7"/>
  <c r="R118" i="7" s="1"/>
  <c r="X117" i="7"/>
  <c r="Q117" i="7"/>
  <c r="R117" i="7" s="1"/>
  <c r="X116" i="7"/>
  <c r="Q116" i="7"/>
  <c r="R116" i="7" s="1"/>
  <c r="X115" i="7"/>
  <c r="R115" i="7"/>
  <c r="Q115" i="7"/>
  <c r="X114" i="7"/>
  <c r="Q114" i="7"/>
  <c r="R114" i="7" s="1"/>
  <c r="X113" i="7"/>
  <c r="Q113" i="7"/>
  <c r="R113" i="7" s="1"/>
  <c r="X112" i="7"/>
  <c r="Q112" i="7"/>
  <c r="R112" i="7" s="1"/>
  <c r="X111" i="7"/>
  <c r="R111" i="7"/>
  <c r="Q111" i="7"/>
  <c r="X110" i="7"/>
  <c r="Q110" i="7"/>
  <c r="R110" i="7" s="1"/>
  <c r="X109" i="7"/>
  <c r="Q109" i="7"/>
  <c r="R109" i="7" s="1"/>
  <c r="X108" i="7"/>
  <c r="R108" i="7" s="1"/>
  <c r="Q108" i="7"/>
  <c r="X107" i="7"/>
  <c r="R107" i="7"/>
  <c r="Q107" i="7"/>
  <c r="X106" i="7"/>
  <c r="Q106" i="7"/>
  <c r="R106" i="7" s="1"/>
  <c r="X105" i="7"/>
  <c r="Q105" i="7"/>
  <c r="R105" i="7" s="1"/>
  <c r="X104" i="7"/>
  <c r="R104" i="7" s="1"/>
  <c r="Q104" i="7"/>
  <c r="X103" i="7"/>
  <c r="R103" i="7"/>
  <c r="Q103" i="7"/>
  <c r="X102" i="7"/>
  <c r="Q102" i="7"/>
  <c r="R102" i="7" s="1"/>
  <c r="X101" i="7"/>
  <c r="Q101" i="7"/>
  <c r="R101" i="7" s="1"/>
  <c r="X100" i="7"/>
  <c r="Q100" i="7"/>
  <c r="R100" i="7" s="1"/>
  <c r="X99" i="7"/>
  <c r="R99" i="7"/>
  <c r="Q99" i="7"/>
  <c r="X98" i="7"/>
  <c r="Q98" i="7"/>
  <c r="R98" i="7" s="1"/>
  <c r="X97" i="7"/>
  <c r="Q97" i="7"/>
  <c r="R97" i="7" s="1"/>
  <c r="X96" i="7"/>
  <c r="Q96" i="7"/>
  <c r="R96" i="7" s="1"/>
  <c r="X95" i="7"/>
  <c r="R95" i="7"/>
  <c r="Q95" i="7"/>
  <c r="X94" i="7"/>
  <c r="Q94" i="7"/>
  <c r="R94" i="7" s="1"/>
  <c r="X93" i="7"/>
  <c r="Q93" i="7"/>
  <c r="R93" i="7" s="1"/>
  <c r="X92" i="7"/>
  <c r="Q92" i="7"/>
  <c r="R92" i="7" s="1"/>
  <c r="X91" i="7"/>
  <c r="R91" i="7"/>
  <c r="Q91" i="7"/>
  <c r="X90" i="7"/>
  <c r="Q90" i="7"/>
  <c r="R90" i="7" s="1"/>
  <c r="X89" i="7"/>
  <c r="Q89" i="7"/>
  <c r="R89" i="7" s="1"/>
  <c r="X88" i="7"/>
  <c r="R88" i="7" s="1"/>
  <c r="Q88" i="7"/>
  <c r="X87" i="7"/>
  <c r="R87" i="7"/>
  <c r="Q87" i="7"/>
  <c r="X86" i="7"/>
  <c r="Q86" i="7"/>
  <c r="R86" i="7" s="1"/>
  <c r="X85" i="7"/>
  <c r="Q85" i="7"/>
  <c r="R85" i="7" s="1"/>
  <c r="X84" i="7"/>
  <c r="R84" i="7" s="1"/>
  <c r="Q84" i="7"/>
  <c r="X83" i="7"/>
  <c r="R83" i="7"/>
  <c r="Q83" i="7"/>
  <c r="X82" i="7"/>
  <c r="Q82" i="7"/>
  <c r="R82" i="7" s="1"/>
  <c r="X81" i="7"/>
  <c r="Q81" i="7"/>
  <c r="R81" i="7" s="1"/>
  <c r="X80" i="7"/>
  <c r="R80" i="7" s="1"/>
  <c r="Q80" i="7"/>
  <c r="X78" i="7"/>
  <c r="R78" i="7"/>
  <c r="Q78" i="7"/>
  <c r="X77" i="7"/>
  <c r="Q77" i="7"/>
  <c r="R77" i="7" s="1"/>
  <c r="X76" i="7"/>
  <c r="Q76" i="7"/>
  <c r="R76" i="7" s="1"/>
  <c r="X75" i="7"/>
  <c r="R75" i="7" s="1"/>
  <c r="Q75" i="7"/>
  <c r="X74" i="7"/>
  <c r="R74" i="7"/>
  <c r="Q74" i="7"/>
  <c r="X73" i="7"/>
  <c r="Q73" i="7"/>
  <c r="R73" i="7" s="1"/>
  <c r="X72" i="7"/>
  <c r="Q72" i="7"/>
  <c r="R72" i="7" s="1"/>
  <c r="X71" i="7"/>
  <c r="R71" i="7" s="1"/>
  <c r="Q71" i="7"/>
  <c r="X70" i="7"/>
  <c r="R70" i="7"/>
  <c r="Q70" i="7"/>
  <c r="X69" i="7"/>
  <c r="Q69" i="7"/>
  <c r="R69" i="7" s="1"/>
  <c r="X68" i="7"/>
  <c r="Q68" i="7"/>
  <c r="R68" i="7" s="1"/>
  <c r="X67" i="7"/>
  <c r="R67" i="7" s="1"/>
  <c r="Q67" i="7"/>
  <c r="X66" i="7"/>
  <c r="R66" i="7"/>
  <c r="Q66" i="7"/>
  <c r="X65" i="7"/>
  <c r="Q65" i="7"/>
  <c r="R65" i="7" s="1"/>
  <c r="X64" i="7"/>
  <c r="Q64" i="7"/>
  <c r="R64" i="7" s="1"/>
  <c r="X63" i="7"/>
  <c r="R63" i="7" s="1"/>
  <c r="Q63" i="7"/>
  <c r="X62" i="7"/>
  <c r="R62" i="7"/>
  <c r="Q62" i="7"/>
  <c r="X61" i="7"/>
  <c r="Q61" i="7"/>
  <c r="R61" i="7" s="1"/>
  <c r="X60" i="7"/>
  <c r="Q60" i="7"/>
  <c r="R60" i="7" s="1"/>
  <c r="X59" i="7"/>
  <c r="R59" i="7" s="1"/>
  <c r="Q59" i="7"/>
  <c r="X58" i="7"/>
  <c r="R58" i="7"/>
  <c r="Q58" i="7"/>
  <c r="X57" i="7"/>
  <c r="Q57" i="7"/>
  <c r="R57" i="7" s="1"/>
  <c r="X56" i="7"/>
  <c r="Q56" i="7"/>
  <c r="R56" i="7" s="1"/>
  <c r="X55" i="7"/>
  <c r="R55" i="7" s="1"/>
  <c r="Q55" i="7"/>
  <c r="X54" i="7"/>
  <c r="R54" i="7"/>
  <c r="Q54" i="7"/>
  <c r="X53" i="7"/>
  <c r="Q53" i="7"/>
  <c r="R53" i="7" s="1"/>
  <c r="X52" i="7"/>
  <c r="Q52" i="7"/>
  <c r="R52" i="7" s="1"/>
  <c r="X51" i="7"/>
  <c r="R51" i="7" s="1"/>
  <c r="Q51" i="7"/>
  <c r="X50" i="7"/>
  <c r="R50" i="7"/>
  <c r="Q50" i="7"/>
  <c r="X49" i="7"/>
  <c r="Q49" i="7"/>
  <c r="R49" i="7" s="1"/>
  <c r="X48" i="7"/>
  <c r="Q48" i="7"/>
  <c r="R48" i="7" s="1"/>
  <c r="X47" i="7"/>
  <c r="R47" i="7" s="1"/>
  <c r="Q47" i="7"/>
  <c r="X46" i="7"/>
  <c r="R46" i="7"/>
  <c r="Q46" i="7"/>
  <c r="X45" i="7"/>
  <c r="Q45" i="7"/>
  <c r="R45" i="7" s="1"/>
  <c r="X44" i="7"/>
  <c r="Q44" i="7"/>
  <c r="R44" i="7" s="1"/>
  <c r="X43" i="7"/>
  <c r="R43" i="7" s="1"/>
  <c r="Q43" i="7"/>
  <c r="X42" i="7"/>
  <c r="R42" i="7"/>
  <c r="Q42" i="7"/>
  <c r="X41" i="7"/>
  <c r="Q41" i="7"/>
  <c r="R41" i="7" s="1"/>
  <c r="X40" i="7"/>
  <c r="Q40" i="7"/>
  <c r="R40" i="7" s="1"/>
  <c r="X39" i="7"/>
  <c r="R39" i="7" s="1"/>
  <c r="Q39" i="7"/>
  <c r="X38" i="7"/>
  <c r="R38" i="7"/>
  <c r="Q38" i="7"/>
  <c r="X37" i="7"/>
  <c r="Q37" i="7"/>
  <c r="R37" i="7" s="1"/>
  <c r="X36" i="7"/>
  <c r="Q36" i="7"/>
  <c r="R36" i="7" s="1"/>
  <c r="X35" i="7"/>
  <c r="Q35" i="7"/>
  <c r="R35" i="7" s="1"/>
  <c r="X34" i="7"/>
  <c r="R34" i="7"/>
  <c r="Q34" i="7"/>
  <c r="X33" i="7"/>
  <c r="Q33" i="7"/>
  <c r="R33" i="7" s="1"/>
  <c r="X32" i="7"/>
  <c r="Q32" i="7"/>
  <c r="R32" i="7" s="1"/>
  <c r="X31" i="7"/>
  <c r="R31" i="7" s="1"/>
  <c r="Q31" i="7"/>
  <c r="X30" i="7"/>
  <c r="R30" i="7"/>
  <c r="Q30" i="7"/>
  <c r="X29" i="7"/>
  <c r="Q29" i="7"/>
  <c r="R29" i="7" s="1"/>
  <c r="X28" i="7"/>
  <c r="Q28" i="7"/>
  <c r="R28" i="7" s="1"/>
  <c r="X27" i="7"/>
  <c r="R27" i="7" s="1"/>
  <c r="Q27" i="7"/>
  <c r="X26" i="7"/>
  <c r="R26" i="7"/>
  <c r="Q26" i="7"/>
  <c r="X25" i="7"/>
  <c r="Q25" i="7"/>
  <c r="R25" i="7" s="1"/>
  <c r="X24" i="7"/>
  <c r="Q24" i="7"/>
  <c r="R24" i="7" s="1"/>
  <c r="X23" i="7"/>
  <c r="R23" i="7" s="1"/>
  <c r="Q23" i="7"/>
  <c r="X22" i="7"/>
  <c r="R22" i="7"/>
  <c r="Q22" i="7"/>
  <c r="X21" i="7"/>
  <c r="Q21" i="7"/>
  <c r="R21" i="7" s="1"/>
  <c r="X20" i="7"/>
  <c r="Q20" i="7"/>
  <c r="R20" i="7" s="1"/>
  <c r="X19" i="7"/>
  <c r="R19" i="7" s="1"/>
  <c r="Q19" i="7"/>
  <c r="X18" i="7"/>
  <c r="R18" i="7"/>
  <c r="Q18" i="7"/>
  <c r="X17" i="7"/>
  <c r="Q17" i="7"/>
  <c r="R17" i="7" s="1"/>
  <c r="X16" i="7"/>
  <c r="Q16" i="7"/>
  <c r="R16" i="7" s="1"/>
  <c r="X15" i="7"/>
  <c r="R15" i="7" s="1"/>
  <c r="Q15" i="7"/>
  <c r="X14" i="7"/>
  <c r="R14" i="7"/>
  <c r="Q14" i="7"/>
  <c r="X13" i="7"/>
  <c r="Q13" i="7"/>
  <c r="R13" i="7" s="1"/>
  <c r="X12" i="7"/>
  <c r="X176" i="7" s="1"/>
  <c r="R176" i="7" s="1"/>
  <c r="Q12" i="7"/>
  <c r="R12" i="7" s="1"/>
  <c r="W175" i="1" l="1"/>
  <c r="W174" i="1"/>
  <c r="W173" i="1"/>
  <c r="W172" i="1"/>
  <c r="W171" i="1"/>
  <c r="W170" i="1"/>
  <c r="W169" i="1"/>
  <c r="W168" i="1"/>
  <c r="W167" i="1"/>
  <c r="W166" i="1"/>
  <c r="W165" i="1"/>
  <c r="W164" i="1"/>
  <c r="W163" i="1"/>
  <c r="W162" i="1"/>
  <c r="W161" i="1"/>
  <c r="W160" i="1"/>
  <c r="W159" i="1"/>
  <c r="W158" i="1"/>
  <c r="W157" i="1"/>
  <c r="W156" i="1"/>
  <c r="W155" i="1"/>
  <c r="W154" i="1"/>
  <c r="W153" i="1"/>
  <c r="W152" i="1"/>
  <c r="W151" i="1"/>
  <c r="W150" i="1"/>
  <c r="W149" i="1"/>
  <c r="W148" i="1"/>
  <c r="W147" i="1"/>
  <c r="W146" i="1"/>
  <c r="W145" i="1"/>
  <c r="W144" i="1"/>
  <c r="W143" i="1"/>
  <c r="W142" i="1"/>
  <c r="W141" i="1"/>
  <c r="W140" i="1"/>
  <c r="W139" i="1"/>
  <c r="W138" i="1"/>
  <c r="W137" i="1"/>
  <c r="W136" i="1"/>
  <c r="W135" i="1"/>
  <c r="W134" i="1"/>
  <c r="W133" i="1"/>
  <c r="W132" i="1"/>
  <c r="W131" i="1"/>
  <c r="W130" i="1"/>
  <c r="W129" i="1"/>
  <c r="W128" i="1"/>
  <c r="W127" i="1"/>
  <c r="W126" i="1"/>
  <c r="W125" i="1"/>
  <c r="W124" i="1"/>
  <c r="W123" i="1"/>
  <c r="W122" i="1"/>
  <c r="W121" i="1"/>
  <c r="W120" i="1"/>
  <c r="W119" i="1"/>
  <c r="W118" i="1"/>
  <c r="W117" i="1"/>
  <c r="W116" i="1"/>
  <c r="W115" i="1"/>
  <c r="W114" i="1"/>
  <c r="W113" i="1"/>
  <c r="W112" i="1"/>
  <c r="W111" i="1"/>
  <c r="W110" i="1"/>
  <c r="W109" i="1"/>
  <c r="W108" i="1"/>
  <c r="W107" i="1"/>
  <c r="W106" i="1"/>
  <c r="W105" i="1"/>
  <c r="W104" i="1"/>
  <c r="W103" i="1"/>
  <c r="W102" i="1"/>
  <c r="W101" i="1"/>
  <c r="W100" i="1"/>
  <c r="W99" i="1"/>
  <c r="W98" i="1"/>
  <c r="W97" i="1"/>
  <c r="W96" i="1"/>
  <c r="W95" i="1"/>
  <c r="W94" i="1"/>
  <c r="W93" i="1"/>
  <c r="W92" i="1"/>
  <c r="W91" i="1"/>
  <c r="W90" i="1"/>
  <c r="W89" i="1"/>
  <c r="W88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80" i="1"/>
  <c r="W81" i="1"/>
  <c r="W82" i="1"/>
  <c r="W83" i="1"/>
  <c r="W84" i="1"/>
  <c r="W85" i="1"/>
  <c r="W86" i="1"/>
  <c r="W87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84" i="1"/>
  <c r="P83" i="1"/>
  <c r="P82" i="1"/>
  <c r="P81" i="1"/>
  <c r="P80" i="1"/>
  <c r="P78" i="1"/>
  <c r="P77" i="1"/>
  <c r="P76" i="1"/>
  <c r="P75" i="1"/>
  <c r="P74" i="1"/>
  <c r="P122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01" i="1"/>
  <c r="P102" i="1"/>
  <c r="P103" i="1"/>
  <c r="P104" i="1"/>
  <c r="P105" i="1"/>
  <c r="P106" i="1"/>
  <c r="P107" i="1"/>
  <c r="P108" i="1"/>
  <c r="P109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85" i="1"/>
  <c r="P86" i="1"/>
  <c r="P87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26" i="1"/>
  <c r="P27" i="1"/>
  <c r="P28" i="1"/>
  <c r="P29" i="1"/>
  <c r="P30" i="1"/>
  <c r="P31" i="1"/>
  <c r="P32" i="1"/>
  <c r="P33" i="1"/>
  <c r="P34" i="1"/>
  <c r="P35" i="1"/>
  <c r="P36" i="1"/>
  <c r="P37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Q22" i="1" l="1"/>
  <c r="Q18" i="1"/>
  <c r="Q14" i="1"/>
  <c r="Q121" i="1"/>
  <c r="Q117" i="1"/>
  <c r="Q113" i="1"/>
  <c r="Q24" i="1"/>
  <c r="Q20" i="1"/>
  <c r="Q16" i="1"/>
  <c r="Q119" i="1"/>
  <c r="Q115" i="1"/>
  <c r="Q111" i="1"/>
  <c r="Q87" i="1"/>
  <c r="Q99" i="1"/>
  <c r="Q95" i="1"/>
  <c r="Q91" i="1"/>
  <c r="Q109" i="1"/>
  <c r="Q105" i="1"/>
  <c r="Q101" i="1"/>
  <c r="Q76" i="1"/>
  <c r="Q81" i="1"/>
  <c r="Q123" i="1"/>
  <c r="Q127" i="1"/>
  <c r="Q131" i="1"/>
  <c r="Q135" i="1"/>
  <c r="Q139" i="1"/>
  <c r="Q147" i="1"/>
  <c r="Q151" i="1"/>
  <c r="Q155" i="1"/>
  <c r="Q159" i="1"/>
  <c r="Q163" i="1"/>
  <c r="Q167" i="1"/>
  <c r="Q171" i="1"/>
  <c r="Q175" i="1"/>
  <c r="Q97" i="1"/>
  <c r="Q93" i="1"/>
  <c r="Q89" i="1"/>
  <c r="Q125" i="1"/>
  <c r="Q129" i="1"/>
  <c r="Q133" i="1"/>
  <c r="Q137" i="1"/>
  <c r="Q141" i="1"/>
  <c r="Q145" i="1"/>
  <c r="Q149" i="1"/>
  <c r="Q153" i="1"/>
  <c r="Q157" i="1"/>
  <c r="Q161" i="1"/>
  <c r="Q165" i="1"/>
  <c r="Q169" i="1"/>
  <c r="Q173" i="1"/>
  <c r="Q23" i="1"/>
  <c r="Q19" i="1"/>
  <c r="Q15" i="1"/>
  <c r="Q31" i="1"/>
  <c r="Q116" i="1"/>
  <c r="Q35" i="1"/>
  <c r="Q27" i="1"/>
  <c r="Q120" i="1"/>
  <c r="Q112" i="1"/>
  <c r="Q47" i="1"/>
  <c r="Q43" i="1"/>
  <c r="Q39" i="1"/>
  <c r="Q71" i="1"/>
  <c r="Q67" i="1"/>
  <c r="Q63" i="1"/>
  <c r="Q59" i="1"/>
  <c r="Q55" i="1"/>
  <c r="Q51" i="1"/>
  <c r="Q100" i="1"/>
  <c r="Q96" i="1"/>
  <c r="Q92" i="1"/>
  <c r="Q88" i="1"/>
  <c r="Q75" i="1"/>
  <c r="Q80" i="1"/>
  <c r="Q84" i="1"/>
  <c r="Q108" i="1"/>
  <c r="Q104" i="1"/>
  <c r="Q124" i="1"/>
  <c r="Q128" i="1"/>
  <c r="Q132" i="1"/>
  <c r="Q136" i="1"/>
  <c r="Q140" i="1"/>
  <c r="Q144" i="1"/>
  <c r="Q148" i="1"/>
  <c r="Q152" i="1"/>
  <c r="Q156" i="1"/>
  <c r="Q160" i="1"/>
  <c r="Q164" i="1"/>
  <c r="Q168" i="1"/>
  <c r="Q172" i="1"/>
  <c r="Q106" i="1"/>
  <c r="Q102" i="1"/>
  <c r="Q126" i="1"/>
  <c r="Q130" i="1"/>
  <c r="Q134" i="1"/>
  <c r="Q138" i="1"/>
  <c r="Q142" i="1"/>
  <c r="Q146" i="1"/>
  <c r="Q150" i="1"/>
  <c r="Q154" i="1"/>
  <c r="Q158" i="1"/>
  <c r="Q162" i="1"/>
  <c r="Q166" i="1"/>
  <c r="Q170" i="1"/>
  <c r="Q174" i="1"/>
  <c r="Q12" i="1"/>
  <c r="Q33" i="1"/>
  <c r="Q114" i="1"/>
  <c r="Q36" i="1"/>
  <c r="Q32" i="1"/>
  <c r="Q28" i="1"/>
  <c r="Q49" i="1"/>
  <c r="Q45" i="1"/>
  <c r="Q41" i="1"/>
  <c r="Q73" i="1"/>
  <c r="Q69" i="1"/>
  <c r="Q65" i="1"/>
  <c r="Q61" i="1"/>
  <c r="Q57" i="1"/>
  <c r="Q53" i="1"/>
  <c r="Q86" i="1"/>
  <c r="Q98" i="1"/>
  <c r="Q94" i="1"/>
  <c r="Q77" i="1"/>
  <c r="Q82" i="1"/>
  <c r="Q37" i="1"/>
  <c r="Q29" i="1"/>
  <c r="Q118" i="1"/>
  <c r="Q110" i="1"/>
  <c r="F176" i="1"/>
  <c r="E176" i="1"/>
  <c r="Q25" i="1"/>
  <c r="Q21" i="1"/>
  <c r="Q17" i="1"/>
  <c r="Q13" i="1"/>
  <c r="Q48" i="1"/>
  <c r="Q44" i="1"/>
  <c r="Q40" i="1"/>
  <c r="Q72" i="1"/>
  <c r="Q68" i="1"/>
  <c r="Q64" i="1"/>
  <c r="Q60" i="1"/>
  <c r="Q56" i="1"/>
  <c r="Q52" i="1"/>
  <c r="Q85" i="1"/>
  <c r="Q107" i="1"/>
  <c r="Q103" i="1"/>
  <c r="Q74" i="1"/>
  <c r="Q78" i="1"/>
  <c r="Q83" i="1"/>
  <c r="Q143" i="1"/>
  <c r="Q34" i="1"/>
  <c r="Q30" i="1"/>
  <c r="Q26" i="1"/>
  <c r="Q122" i="1"/>
  <c r="Q90" i="1"/>
  <c r="Q50" i="1"/>
  <c r="Q46" i="1"/>
  <c r="Q42" i="1"/>
  <c r="Q38" i="1"/>
  <c r="Q70" i="1"/>
  <c r="Q66" i="1"/>
  <c r="Q62" i="1"/>
  <c r="Q58" i="1"/>
  <c r="Q54" i="1"/>
  <c r="T176" i="1" l="1"/>
  <c r="Y176" i="1"/>
  <c r="I176" i="1"/>
  <c r="O176" i="1"/>
  <c r="K176" i="1"/>
  <c r="V176" i="1"/>
  <c r="N176" i="1"/>
  <c r="G176" i="1"/>
  <c r="J176" i="1"/>
  <c r="H176" i="1"/>
  <c r="S176" i="1"/>
  <c r="M176" i="1"/>
  <c r="X176" i="1"/>
  <c r="U176" i="1"/>
  <c r="L176" i="1"/>
  <c r="R176" i="1"/>
  <c r="P176" i="1" l="1"/>
  <c r="D176" i="1"/>
  <c r="W176" i="1" l="1"/>
  <c r="Q176" i="1" l="1"/>
</calcChain>
</file>

<file path=xl/sharedStrings.xml><?xml version="1.0" encoding="utf-8"?>
<sst xmlns="http://schemas.openxmlformats.org/spreadsheetml/2006/main" count="1272" uniqueCount="490">
  <si>
    <t>PricewaterhouseCoopers</t>
  </si>
  <si>
    <t>Note</t>
  </si>
  <si>
    <t>CUBE INFO</t>
  </si>
  <si>
    <t>Version 1.00</t>
  </si>
  <si>
    <t>Following accounting convention, credit balances are entered as negative and debit balances as positive.</t>
  </si>
  <si>
    <t>Complete only the light yellow coloured cells.</t>
  </si>
  <si>
    <t>Singapore Office</t>
  </si>
  <si>
    <t>Do not change any format or formula in the spreadsheet.</t>
  </si>
  <si>
    <t>Budget FY 2015</t>
  </si>
  <si>
    <t>Do not add or delete any rows or columns.</t>
  </si>
  <si>
    <t>PwC Singapore</t>
  </si>
  <si>
    <t>CURRENCY</t>
  </si>
  <si>
    <t>In SGD'000</t>
  </si>
  <si>
    <t>FY2015 Budget</t>
  </si>
  <si>
    <t>Total</t>
  </si>
  <si>
    <t>Check</t>
  </si>
  <si>
    <t>FY2013 Actual</t>
  </si>
  <si>
    <t>YTD Dec 13</t>
  </si>
  <si>
    <t>Forecast 2014 (5+7)</t>
  </si>
  <si>
    <t>Budgeted by BU/OU
(a)</t>
  </si>
  <si>
    <t>Expenses allocated from IFS (b)</t>
  </si>
  <si>
    <t>FY2015
Budget
(a)+(b)</t>
  </si>
  <si>
    <t>FY2016
Budget</t>
  </si>
  <si>
    <t>FY2017
Budget</t>
  </si>
  <si>
    <t>Communications</t>
  </si>
  <si>
    <t>Practice protection</t>
  </si>
  <si>
    <t>Imputed interest</t>
  </si>
  <si>
    <t>Goodwill amortisation</t>
  </si>
  <si>
    <t>71111100</t>
  </si>
  <si>
    <t>71111200</t>
  </si>
  <si>
    <t>71111210</t>
  </si>
  <si>
    <t>71111300</t>
  </si>
  <si>
    <t>71111400</t>
  </si>
  <si>
    <t>71111410</t>
  </si>
  <si>
    <t>71111500</t>
  </si>
  <si>
    <t>71111600</t>
  </si>
  <si>
    <t>71111700</t>
  </si>
  <si>
    <t>71121100</t>
  </si>
  <si>
    <t>71121200</t>
  </si>
  <si>
    <t>71121300</t>
  </si>
  <si>
    <t>CS staff</t>
  </si>
  <si>
    <t>PIPs</t>
  </si>
  <si>
    <t>71131100</t>
  </si>
  <si>
    <t>71131200</t>
  </si>
  <si>
    <t>71131210</t>
  </si>
  <si>
    <t>71131300</t>
  </si>
  <si>
    <t>71131400</t>
  </si>
  <si>
    <t>71131410</t>
  </si>
  <si>
    <t>71131500</t>
  </si>
  <si>
    <t>71131600</t>
  </si>
  <si>
    <t>71131700</t>
  </si>
  <si>
    <t>71131800</t>
  </si>
  <si>
    <t>PS staff</t>
  </si>
  <si>
    <t>71141100</t>
  </si>
  <si>
    <t>71141200</t>
  </si>
  <si>
    <t>71141300</t>
  </si>
  <si>
    <t>71141400</t>
  </si>
  <si>
    <t>71141500</t>
  </si>
  <si>
    <t>71141600</t>
  </si>
  <si>
    <t>71141700</t>
  </si>
  <si>
    <t>71141800</t>
  </si>
  <si>
    <t>71141900</t>
  </si>
  <si>
    <t>71142000</t>
  </si>
  <si>
    <t>71142100</t>
  </si>
  <si>
    <t>71142110</t>
  </si>
  <si>
    <t>71142120</t>
  </si>
  <si>
    <t>L&amp;D</t>
  </si>
  <si>
    <t>71151100</t>
  </si>
  <si>
    <t>71151200</t>
  </si>
  <si>
    <t>71161100</t>
  </si>
  <si>
    <t>71161110</t>
  </si>
  <si>
    <t>71161120</t>
  </si>
  <si>
    <t>71171100</t>
  </si>
  <si>
    <t>71171200</t>
  </si>
  <si>
    <t>71171210</t>
  </si>
  <si>
    <t>71181100</t>
  </si>
  <si>
    <t>71181200</t>
  </si>
  <si>
    <t>71181300</t>
  </si>
  <si>
    <t>71181400</t>
  </si>
  <si>
    <t>71181410</t>
  </si>
  <si>
    <t>71181420</t>
  </si>
  <si>
    <t>71181430</t>
  </si>
  <si>
    <t>71182000</t>
  </si>
  <si>
    <t>71182010</t>
  </si>
  <si>
    <t>71182020</t>
  </si>
  <si>
    <t>71182030</t>
  </si>
  <si>
    <t>71182031</t>
  </si>
  <si>
    <t>71182040</t>
  </si>
  <si>
    <t>71182041</t>
  </si>
  <si>
    <t>71191100</t>
  </si>
  <si>
    <t>Housing</t>
  </si>
  <si>
    <t>Medical</t>
  </si>
  <si>
    <t>Staff insurance</t>
  </si>
  <si>
    <t>Welfare others</t>
  </si>
  <si>
    <t>Talent mgt</t>
  </si>
  <si>
    <t>71201100</t>
  </si>
  <si>
    <t>71201110</t>
  </si>
  <si>
    <t>71201120</t>
  </si>
  <si>
    <t>71201130</t>
  </si>
  <si>
    <t>71201140</t>
  </si>
  <si>
    <t>71211100</t>
  </si>
  <si>
    <t>71211110</t>
  </si>
  <si>
    <t>71211120</t>
  </si>
  <si>
    <t>71211130</t>
  </si>
  <si>
    <t>71211140</t>
  </si>
  <si>
    <t>Recruitment</t>
  </si>
  <si>
    <t>Global mobility</t>
  </si>
  <si>
    <t>71221100</t>
  </si>
  <si>
    <t>71221110</t>
  </si>
  <si>
    <t>71221120</t>
  </si>
  <si>
    <t>Staff costs others</t>
  </si>
  <si>
    <t>72111100</t>
  </si>
  <si>
    <t>72111110</t>
  </si>
  <si>
    <t>72111120</t>
  </si>
  <si>
    <t>72111200</t>
  </si>
  <si>
    <t>72111300</t>
  </si>
  <si>
    <t>72111400</t>
  </si>
  <si>
    <t>72121100</t>
  </si>
  <si>
    <t>72121200</t>
  </si>
  <si>
    <t>72121300</t>
  </si>
  <si>
    <t>72121400</t>
  </si>
  <si>
    <t xml:space="preserve">Occupancy </t>
  </si>
  <si>
    <t>Non-IT depreciation</t>
  </si>
  <si>
    <t>72151100</t>
  </si>
  <si>
    <t>72151200</t>
  </si>
  <si>
    <t>72151210</t>
  </si>
  <si>
    <t>72151220</t>
  </si>
  <si>
    <t>72151230</t>
  </si>
  <si>
    <t>72151240</t>
  </si>
  <si>
    <t>72151250</t>
  </si>
  <si>
    <t>72151300</t>
  </si>
  <si>
    <t>72131100</t>
  </si>
  <si>
    <t>72131200</t>
  </si>
  <si>
    <t>72141100</t>
  </si>
  <si>
    <t>72141110</t>
  </si>
  <si>
    <t>72141120</t>
  </si>
  <si>
    <t>72141130</t>
  </si>
  <si>
    <t>72141140</t>
  </si>
  <si>
    <t>72141150</t>
  </si>
  <si>
    <t>72141160</t>
  </si>
  <si>
    <t>72141170</t>
  </si>
  <si>
    <t>72141180</t>
  </si>
  <si>
    <t>72141300</t>
  </si>
  <si>
    <t>IT depreciation</t>
  </si>
  <si>
    <t>IT costs</t>
  </si>
  <si>
    <t xml:space="preserve"> - </t>
  </si>
  <si>
    <t>Infra costs others</t>
  </si>
  <si>
    <t>Infrastructure costs others</t>
  </si>
  <si>
    <t>73111100</t>
  </si>
  <si>
    <t>73112000</t>
  </si>
  <si>
    <t>73121100</t>
  </si>
  <si>
    <t>73121200</t>
  </si>
  <si>
    <t>73121300</t>
  </si>
  <si>
    <t>73121400</t>
  </si>
  <si>
    <t>Overseas travel</t>
  </si>
  <si>
    <t>Local travel</t>
  </si>
  <si>
    <t>73131100</t>
  </si>
  <si>
    <t>73131200</t>
  </si>
  <si>
    <t>73131300</t>
  </si>
  <si>
    <t>73131310</t>
  </si>
  <si>
    <t>73131400</t>
  </si>
  <si>
    <t>73131500</t>
  </si>
  <si>
    <t>73131600</t>
  </si>
  <si>
    <t>73131700</t>
  </si>
  <si>
    <t>73131800</t>
  </si>
  <si>
    <t>73131900</t>
  </si>
  <si>
    <t>73132000</t>
  </si>
  <si>
    <t>73132100</t>
  </si>
  <si>
    <t>Marketing</t>
  </si>
  <si>
    <t>BD</t>
  </si>
  <si>
    <t>73141100</t>
  </si>
  <si>
    <t>73151100</t>
  </si>
  <si>
    <t>73161100</t>
  </si>
  <si>
    <t>73171100</t>
  </si>
  <si>
    <t>73171200</t>
  </si>
  <si>
    <t>73171300</t>
  </si>
  <si>
    <t>73181100</t>
  </si>
  <si>
    <t>73181200</t>
  </si>
  <si>
    <t>73191100</t>
  </si>
  <si>
    <t>73191200</t>
  </si>
  <si>
    <t>73191300</t>
  </si>
  <si>
    <t>73191400</t>
  </si>
  <si>
    <t>73201100</t>
  </si>
  <si>
    <t>73201200</t>
  </si>
  <si>
    <t>73211100</t>
  </si>
  <si>
    <t>73211200</t>
  </si>
  <si>
    <t>73211300</t>
  </si>
  <si>
    <t>73211400</t>
  </si>
  <si>
    <t>73241100</t>
  </si>
  <si>
    <t>73251100</t>
  </si>
  <si>
    <t>73251200</t>
  </si>
  <si>
    <t>73261100</t>
  </si>
  <si>
    <t>73261110</t>
  </si>
  <si>
    <t>73261200</t>
  </si>
  <si>
    <t>73261300</t>
  </si>
  <si>
    <t>73261400</t>
  </si>
  <si>
    <t>73261500</t>
  </si>
  <si>
    <t>73271100</t>
  </si>
  <si>
    <t>73271200</t>
  </si>
  <si>
    <t>73271300</t>
  </si>
  <si>
    <t>73271400</t>
  </si>
  <si>
    <t>73271500</t>
  </si>
  <si>
    <t>73281100</t>
  </si>
  <si>
    <t>73291100</t>
  </si>
  <si>
    <t>Publications technical</t>
  </si>
  <si>
    <t>Books &amp; journals</t>
  </si>
  <si>
    <t>Practice devt</t>
  </si>
  <si>
    <t>Printing &amp; stationery</t>
  </si>
  <si>
    <t>Entertainment</t>
  </si>
  <si>
    <t>Office insurance</t>
  </si>
  <si>
    <t>Donations</t>
  </si>
  <si>
    <t>P/L on sale of fixed assets</t>
  </si>
  <si>
    <t>Provision for investment</t>
  </si>
  <si>
    <t>CS - Staff salaries</t>
  </si>
  <si>
    <t>CS - Staff FWL</t>
  </si>
  <si>
    <t>CS - Ext salary allocation</t>
  </si>
  <si>
    <t>CS - Int salary allocation</t>
  </si>
  <si>
    <t>CS - Others (NS, S/Notice)</t>
  </si>
  <si>
    <t>CS - Temporary staff</t>
  </si>
  <si>
    <t>CS - Staff annual leave</t>
  </si>
  <si>
    <t>CS - Staff bonus</t>
  </si>
  <si>
    <t>CS - Pnrs salaries &amp; CPF</t>
  </si>
  <si>
    <t>CS - Pnrs bonus &amp; CPF</t>
  </si>
  <si>
    <t>CS - Pnrs housing &amp; accom</t>
  </si>
  <si>
    <t>SP - Staff salaries</t>
  </si>
  <si>
    <t>SP - Staff CPF</t>
  </si>
  <si>
    <t>SP - Staff FWL</t>
  </si>
  <si>
    <t>SP - Staff overtime</t>
  </si>
  <si>
    <t>SP - Others (NS, S/Notice)</t>
  </si>
  <si>
    <t>SP - Others (CPFB refund)</t>
  </si>
  <si>
    <t>CS - Others (CPFB refund)</t>
  </si>
  <si>
    <t>SP - Temporary staff</t>
  </si>
  <si>
    <t>SP - Skill development levy</t>
  </si>
  <si>
    <t>SP - Staff annual leave</t>
  </si>
  <si>
    <t>SP - Staff bonus &amp; CPF</t>
  </si>
  <si>
    <t>Local inhouse technical - staff</t>
  </si>
  <si>
    <t>Local inhouse technical - pnrs</t>
  </si>
  <si>
    <t>Local external technical - staff</t>
  </si>
  <si>
    <t>Local external technical - pnrs</t>
  </si>
  <si>
    <t>Overseas external tech - staff</t>
  </si>
  <si>
    <t>Overseas external tech - pnrs</t>
  </si>
  <si>
    <t>External courses - recoverable</t>
  </si>
  <si>
    <t>Business skills - staff</t>
  </si>
  <si>
    <t>L&amp;D East cluster</t>
  </si>
  <si>
    <t>Partner development</t>
  </si>
  <si>
    <t>Firm wide events</t>
  </si>
  <si>
    <t>Qualification programmes - new</t>
  </si>
  <si>
    <t>Qualification programmes - recurring</t>
  </si>
  <si>
    <t>CS - Staff housing &amp; accom</t>
  </si>
  <si>
    <t>SP - Ext salary allocation</t>
  </si>
  <si>
    <t>SP - Int salary allocation</t>
  </si>
  <si>
    <t>SP - Staff housing &amp; accom</t>
  </si>
  <si>
    <t>Staff medical - dental</t>
  </si>
  <si>
    <t>Staff medicla - health screening /pre-employment check</t>
  </si>
  <si>
    <t>Staff medical  - others</t>
  </si>
  <si>
    <t>72121150</t>
  </si>
  <si>
    <t>Staff insurance - medical</t>
  </si>
  <si>
    <t>Staff car park rental</t>
  </si>
  <si>
    <t>Firm wide activities</t>
  </si>
  <si>
    <t>Other welfare &amp; benefits (Adm)</t>
  </si>
  <si>
    <t>Other adm welfare - season parking -   dirs</t>
  </si>
  <si>
    <t>Other welfare &amp; benefits (HR)</t>
  </si>
  <si>
    <t>Other HR welfare - awards</t>
  </si>
  <si>
    <t>Other HR benefits - gifts &amp; others</t>
  </si>
  <si>
    <t>Prof subscription - staff</t>
  </si>
  <si>
    <t>Prof subscription - pnrs</t>
  </si>
  <si>
    <t>Club subscription - pnrs</t>
  </si>
  <si>
    <t>Club subscritpion - staff</t>
  </si>
  <si>
    <t>TM - activities costs</t>
  </si>
  <si>
    <t>Experienced hires recruitment</t>
  </si>
  <si>
    <t>Foreign direct hires</t>
  </si>
  <si>
    <t>Onboarding</t>
  </si>
  <si>
    <t>Branding &amp; sponsorships - HR</t>
  </si>
  <si>
    <t>GM - Inbound (short-term)</t>
  </si>
  <si>
    <t>GM - Inbound  (long-term)</t>
  </si>
  <si>
    <t>GM - Outbound (short-term)</t>
  </si>
  <si>
    <t>GM - Outbound (long-term)</t>
  </si>
  <si>
    <t>GM - Others / operation costs</t>
  </si>
  <si>
    <t>GA R&amp;Q Re-charged cost</t>
  </si>
  <si>
    <t>SDC Cost</t>
  </si>
  <si>
    <t>IFS Tax recharge</t>
  </si>
  <si>
    <t>Office rent</t>
  </si>
  <si>
    <t>Offsite storage</t>
  </si>
  <si>
    <t>Office cleaning</t>
  </si>
  <si>
    <t>Office repair &amp; maintenance</t>
  </si>
  <si>
    <t>Depn - furniture &amp; fittings (movable)</t>
  </si>
  <si>
    <t>Depn - furniture &amp; fittings (immovable)</t>
  </si>
  <si>
    <t>Depn - plants &amp; systems</t>
  </si>
  <si>
    <t>Depn - office equipment</t>
  </si>
  <si>
    <t>Depn - motor vehicles</t>
  </si>
  <si>
    <t>Postage</t>
  </si>
  <si>
    <t>Telephone - hardware &amp; features</t>
  </si>
  <si>
    <t>Telephone - audio conference</t>
  </si>
  <si>
    <t>Telephone  - IDD</t>
  </si>
  <si>
    <t>Telephone - Phonenet &amp; local charges</t>
  </si>
  <si>
    <t>Telephone - video conference</t>
  </si>
  <si>
    <t>Telephone - others</t>
  </si>
  <si>
    <t>Depn - computer equipment</t>
  </si>
  <si>
    <t>Depn - computer software</t>
  </si>
  <si>
    <t>IT - Misc equipment support costs</t>
  </si>
  <si>
    <t>IT - Global book of shared services</t>
  </si>
  <si>
    <t>IT - Data network carrier costs</t>
  </si>
  <si>
    <t>IT - Data backup &amp; BCP services</t>
  </si>
  <si>
    <t>IT - Facilities, data centre mice</t>
  </si>
  <si>
    <t>IT - Maintenance services, contracts</t>
  </si>
  <si>
    <t>IT - Software</t>
  </si>
  <si>
    <t>IT - Security software &amp; services</t>
  </si>
  <si>
    <t>IT - Allocations from HK</t>
  </si>
  <si>
    <t>IT - Others</t>
  </si>
  <si>
    <t>Airfares, hotel &amp; others exps - staff</t>
  </si>
  <si>
    <t>Airfares, hotel &amp; others exps - pnrs</t>
  </si>
  <si>
    <t>Local travel - staff</t>
  </si>
  <si>
    <t>Local travel - pnrs</t>
  </si>
  <si>
    <t>Motior vehicle expenses</t>
  </si>
  <si>
    <t>Mileage (only for Johor Bahru)</t>
  </si>
  <si>
    <t>BD - Firmwide managed accounts</t>
  </si>
  <si>
    <t>BD - Other events &amp; training</t>
  </si>
  <si>
    <t>Prof indemnity insurance</t>
  </si>
  <si>
    <t>Imputed interest charged</t>
  </si>
  <si>
    <t>Books &amp; journals - others</t>
  </si>
  <si>
    <t>Books &amp; journals - library</t>
  </si>
  <si>
    <t>Business devt  - others</t>
  </si>
  <si>
    <t>Business devt - travel &amp; hotel</t>
  </si>
  <si>
    <t>Staff insurance - others (GTL/GPA/GBT)</t>
  </si>
  <si>
    <t>LOS events / activities</t>
  </si>
  <si>
    <t>Publications - internal / non-tech</t>
  </si>
  <si>
    <t>Publications - techn'l / special</t>
  </si>
  <si>
    <t>Technical - internet / IT</t>
  </si>
  <si>
    <t>Marketing - gifts</t>
  </si>
  <si>
    <t>Marketing - sponsorships</t>
  </si>
  <si>
    <t>Marketing - advertising</t>
  </si>
  <si>
    <t>Marketing - research</t>
  </si>
  <si>
    <t>Printing equipment - rental &amp; supplies</t>
  </si>
  <si>
    <t>Printing supplies</t>
  </si>
  <si>
    <t>Stationery</t>
  </si>
  <si>
    <t>Legal fees</t>
  </si>
  <si>
    <t>Other professional fees</t>
  </si>
  <si>
    <t>Pnrs entertainment - clients</t>
  </si>
  <si>
    <t>Pnrs entertainment - non clients / IF</t>
  </si>
  <si>
    <t>Pnrs entertainment - staff</t>
  </si>
  <si>
    <t>Staff entertainment</t>
  </si>
  <si>
    <t>Insurance - general</t>
  </si>
  <si>
    <t>Donations - tax deductible</t>
  </si>
  <si>
    <t>Other expenses - general</t>
  </si>
  <si>
    <t>Other expenses - withholding tax</t>
  </si>
  <si>
    <t>Non-charge r'ble clearing a/c</t>
  </si>
  <si>
    <t>Rec'y of network / global costs</t>
  </si>
  <si>
    <t>Interest received</t>
  </si>
  <si>
    <t>Other income - others</t>
  </si>
  <si>
    <t>Bank charges</t>
  </si>
  <si>
    <t>Exchange gain / loss - realised</t>
  </si>
  <si>
    <t>Exchange gain / loss - unrealised</t>
  </si>
  <si>
    <t>Currency exchange gain / loss</t>
  </si>
  <si>
    <t>Rounding differences</t>
  </si>
  <si>
    <t>72111500</t>
  </si>
  <si>
    <t>72111600</t>
  </si>
  <si>
    <t>Parking for guest</t>
  </si>
  <si>
    <t>Office services - water &amp; elect</t>
  </si>
  <si>
    <t>Office supplies &amp; general expenses</t>
  </si>
  <si>
    <t>72151260</t>
  </si>
  <si>
    <t>Telephone - repair &amp; maint for h'ware &amp; features</t>
  </si>
  <si>
    <t>Courier - local &amp; overseas</t>
  </si>
  <si>
    <t>Marleting  - events</t>
  </si>
  <si>
    <t>Marketing - network events</t>
  </si>
  <si>
    <t>Marketing - collaterals &amp; video</t>
  </si>
  <si>
    <t>Marketing - media</t>
  </si>
  <si>
    <t>Marketing - digital &amp; social</t>
  </si>
  <si>
    <t>Marketing - miscellaneous</t>
  </si>
  <si>
    <t>Office - extra air-con</t>
  </si>
  <si>
    <t>Bank charges &amp; exch diff</t>
  </si>
  <si>
    <t>Legal &amp; prof fees</t>
  </si>
  <si>
    <t>Other income / exp</t>
  </si>
  <si>
    <t>Other adm welfare - season parking -   pnrs</t>
  </si>
  <si>
    <t>CS - Staff CPF</t>
  </si>
  <si>
    <t>CS - Staff overtime</t>
  </si>
  <si>
    <t>Staff insurance - self insured</t>
  </si>
  <si>
    <t>Other adm welfare - hp subsidy</t>
  </si>
  <si>
    <t>Others  (system / miscellaneous)</t>
  </si>
  <si>
    <t>Donations - non tax deductible</t>
  </si>
  <si>
    <t>PERIOD</t>
  </si>
  <si>
    <t>COST CTR / CODE</t>
  </si>
  <si>
    <t>71201150</t>
  </si>
  <si>
    <t>Graduate recruitment</t>
  </si>
  <si>
    <t>GL Account Code</t>
  </si>
  <si>
    <t>GL Name (Short)</t>
  </si>
  <si>
    <t>GL Name (Long)</t>
  </si>
  <si>
    <t>Field Name</t>
  </si>
  <si>
    <t>Location</t>
  </si>
  <si>
    <t>Budget Template Mapping to Sap system</t>
  </si>
  <si>
    <t>Field Code</t>
  </si>
  <si>
    <t>Type</t>
  </si>
  <si>
    <t>No of Characters</t>
  </si>
  <si>
    <t>Sap Template</t>
  </si>
  <si>
    <t>Budget Excel Template</t>
  </si>
  <si>
    <t>Row 4</t>
  </si>
  <si>
    <t>Row 5</t>
  </si>
  <si>
    <t>Row 6</t>
  </si>
  <si>
    <t>Row 7</t>
  </si>
  <si>
    <t>Row 8</t>
  </si>
  <si>
    <t>Row 9</t>
  </si>
  <si>
    <t>OBGS</t>
  </si>
  <si>
    <t>OBGS.Name</t>
  </si>
  <si>
    <t>VarChar</t>
  </si>
  <si>
    <t>BUDGET NAME</t>
  </si>
  <si>
    <t>OU52302</t>
  </si>
  <si>
    <t>Remarks</t>
  </si>
  <si>
    <t>ENTITY NAME</t>
  </si>
  <si>
    <t>@AB_COMPANYDATA</t>
  </si>
  <si>
    <t>U_AB_COMPANYNAME</t>
  </si>
  <si>
    <t>ENTITY CODE</t>
  </si>
  <si>
    <t>U_AB_COMCODE</t>
  </si>
  <si>
    <t>OBGS.FinancYear</t>
  </si>
  <si>
    <t>Budget Currency</t>
  </si>
  <si>
    <t>Default to SGD</t>
  </si>
  <si>
    <t>default SGD</t>
  </si>
  <si>
    <t>Gudget Header Details</t>
  </si>
  <si>
    <t>Budget Line Details</t>
  </si>
  <si>
    <t>GL Account Name (Short)</t>
  </si>
  <si>
    <t>Column A</t>
  </si>
  <si>
    <t>Column B</t>
  </si>
  <si>
    <t>Column C</t>
  </si>
  <si>
    <t>Column D</t>
  </si>
  <si>
    <t>no mapping</t>
  </si>
  <si>
    <t>OBGT</t>
  </si>
  <si>
    <t>BGT1</t>
  </si>
  <si>
    <t>BGT2</t>
  </si>
  <si>
    <t>OBGT.AcctCode</t>
  </si>
  <si>
    <t>auto populate</t>
  </si>
  <si>
    <t>auto populate after selection of GL acode</t>
  </si>
  <si>
    <t>Month 1</t>
  </si>
  <si>
    <t>Month 2</t>
  </si>
  <si>
    <t>Month 3</t>
  </si>
  <si>
    <t>Month 4</t>
  </si>
  <si>
    <t>Month 5</t>
  </si>
  <si>
    <t>Month 6</t>
  </si>
  <si>
    <t>Month 7</t>
  </si>
  <si>
    <t>Month 8</t>
  </si>
  <si>
    <t>Month 9</t>
  </si>
  <si>
    <t>Month 10</t>
  </si>
  <si>
    <t>Month 11</t>
  </si>
  <si>
    <t>Month 12</t>
  </si>
  <si>
    <t>Column E</t>
  </si>
  <si>
    <t>Column F</t>
  </si>
  <si>
    <t>Column G</t>
  </si>
  <si>
    <t>Column H</t>
  </si>
  <si>
    <t>Column I</t>
  </si>
  <si>
    <t>Column J</t>
  </si>
  <si>
    <t>Column K</t>
  </si>
  <si>
    <t>Column L</t>
  </si>
  <si>
    <t>Column M</t>
  </si>
  <si>
    <t>Column N</t>
  </si>
  <si>
    <t>Column O</t>
  </si>
  <si>
    <t>Column P</t>
  </si>
  <si>
    <t>Column Q</t>
  </si>
  <si>
    <t>OBGT.BgdCode</t>
  </si>
  <si>
    <t>always select Manual (-1)</t>
  </si>
  <si>
    <t>OBGT.DebLTotal/CredLTotal</t>
  </si>
  <si>
    <t>Num</t>
  </si>
  <si>
    <t>Distribution Code</t>
  </si>
  <si>
    <t>mapping of cost center or OU is per worksheet name</t>
  </si>
  <si>
    <t>worksheet name refers to select Operating Unit or Business unit</t>
  </si>
  <si>
    <t>BGT1.Line_ID</t>
  </si>
  <si>
    <t>Row Line Num 0</t>
  </si>
  <si>
    <t>Row Line Num 1</t>
  </si>
  <si>
    <t>Row Line Num 2</t>
  </si>
  <si>
    <t>Row Line Num 3</t>
  </si>
  <si>
    <t>Row Line Num 4</t>
  </si>
  <si>
    <t>Row Line Num 5</t>
  </si>
  <si>
    <t>Row Line Num 6</t>
  </si>
  <si>
    <t>Row Line Num 7</t>
  </si>
  <si>
    <t>Row Line Num 8</t>
  </si>
  <si>
    <t>Row Line Num 9</t>
  </si>
  <si>
    <t>Row Line Num 10</t>
  </si>
  <si>
    <t>Row Line Num 11</t>
  </si>
  <si>
    <t>BGT2.OcrCode</t>
  </si>
  <si>
    <t>BGT2.DimCode</t>
  </si>
  <si>
    <t>Sheet Name</t>
  </si>
  <si>
    <t>Operating Unit or Business Unit</t>
  </si>
  <si>
    <t>if OU then DimCode is 3, if BU DimCode is 2</t>
  </si>
  <si>
    <t>Total Budget</t>
  </si>
  <si>
    <t>not in template</t>
  </si>
  <si>
    <t>BGT2.DebLTotal/CredLTotal</t>
  </si>
  <si>
    <t>total budget for OU or BU</t>
  </si>
  <si>
    <t>Sum of budget for all OU or BU (DebLTotal if Expenses GL account/CredLTotal if Revenue GL account)</t>
  </si>
  <si>
    <t>Budget Name</t>
  </si>
  <si>
    <t>OBGT.Instance</t>
  </si>
  <si>
    <t>refer to budget name in header</t>
  </si>
  <si>
    <t>BudgetScnario</t>
  </si>
  <si>
    <t>Budget Template</t>
  </si>
  <si>
    <t>OU Code/BU Code/Project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</si>
</sst>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_);\(#,##0\);\-_)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9"/>
      <name val="Arial Unicode MS"/>
      <family val="2"/>
    </font>
    <font>
      <sz val="10"/>
      <name val="Arial Unicode MS"/>
      <family val="2"/>
    </font>
    <font>
      <b/>
      <sz val="14"/>
      <name val="Arial Unicode MS"/>
      <family val="2"/>
    </font>
    <font>
      <b/>
      <u/>
      <sz val="10"/>
      <name val="Arial Unicode MS"/>
      <family val="2"/>
    </font>
    <font>
      <b/>
      <sz val="8"/>
      <name val="Arial"/>
      <family val="2"/>
    </font>
    <font>
      <sz val="8"/>
      <name val="Arial"/>
      <family val="2"/>
    </font>
    <font>
      <sz val="8"/>
      <name val="Arial Unicode MS"/>
      <family val="2"/>
    </font>
    <font>
      <b/>
      <sz val="9"/>
      <color indexed="12"/>
      <name val="Arial Unicode MS"/>
      <family val="2"/>
    </font>
    <font>
      <b/>
      <sz val="9"/>
      <color indexed="12"/>
      <name val="Arial"/>
      <family val="2"/>
    </font>
    <font>
      <sz val="10"/>
      <color theme="0"/>
      <name val="Arial Unicode MS"/>
      <family val="2"/>
    </font>
    <font>
      <sz val="10"/>
      <color indexed="12"/>
      <name val="Arial Unicode MS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83">
    <xf numFmtId="0" fontId="0" fillId="0" borderId="0" xfId="0"/>
    <xf numFmtId="0" fontId="3" fillId="2" borderId="0" xfId="2" applyFont="1" applyFill="1"/>
    <xf numFmtId="0" fontId="4" fillId="2" borderId="0" xfId="2" applyFont="1" applyFill="1"/>
    <xf numFmtId="0" fontId="5" fillId="2" borderId="0" xfId="2" applyFont="1" applyFill="1"/>
    <xf numFmtId="0" fontId="6" fillId="2" borderId="0" xfId="2" applyFont="1" applyFill="1"/>
    <xf numFmtId="0" fontId="7" fillId="3" borderId="1" xfId="2" applyFont="1" applyFill="1" applyBorder="1"/>
    <xf numFmtId="0" fontId="8" fillId="3" borderId="2" xfId="2" applyFont="1" applyFill="1" applyBorder="1" applyAlignment="1">
      <alignment horizontal="right"/>
    </xf>
    <xf numFmtId="0" fontId="4" fillId="2" borderId="0" xfId="2" applyFont="1" applyFill="1" applyBorder="1"/>
    <xf numFmtId="0" fontId="10" fillId="2" borderId="3" xfId="2" applyFont="1" applyFill="1" applyBorder="1" applyAlignment="1"/>
    <xf numFmtId="0" fontId="10" fillId="2" borderId="4" xfId="2" applyFont="1" applyFill="1" applyBorder="1" applyAlignment="1"/>
    <xf numFmtId="49" fontId="10" fillId="0" borderId="4" xfId="2" applyNumberFormat="1" applyFont="1" applyBorder="1" applyAlignment="1" applyProtection="1"/>
    <xf numFmtId="0" fontId="11" fillId="2" borderId="5" xfId="2" applyFont="1" applyFill="1" applyBorder="1"/>
    <xf numFmtId="0" fontId="9" fillId="0" borderId="6" xfId="2" applyFont="1" applyFill="1" applyBorder="1"/>
    <xf numFmtId="0" fontId="12" fillId="0" borderId="0" xfId="1" applyNumberFormat="1" applyFont="1" applyBorder="1"/>
    <xf numFmtId="0" fontId="4" fillId="0" borderId="0" xfId="2" applyFont="1" applyBorder="1"/>
    <xf numFmtId="0" fontId="4" fillId="0" borderId="0" xfId="2" applyFont="1"/>
    <xf numFmtId="17" fontId="9" fillId="3" borderId="8" xfId="2" applyNumberFormat="1" applyFont="1" applyFill="1" applyBorder="1" applyAlignment="1">
      <alignment horizontal="center" vertical="center" wrapText="1"/>
    </xf>
    <xf numFmtId="0" fontId="4" fillId="3" borderId="6" xfId="2" applyFont="1" applyFill="1" applyBorder="1"/>
    <xf numFmtId="164" fontId="13" fillId="2" borderId="4" xfId="2" applyNumberFormat="1" applyFont="1" applyFill="1" applyBorder="1" applyAlignment="1" applyProtection="1">
      <alignment shrinkToFit="1"/>
      <protection locked="0"/>
    </xf>
    <xf numFmtId="164" fontId="13" fillId="4" borderId="4" xfId="2" applyNumberFormat="1" applyFont="1" applyFill="1" applyBorder="1" applyAlignment="1" applyProtection="1">
      <alignment shrinkToFit="1"/>
      <protection locked="0"/>
    </xf>
    <xf numFmtId="164" fontId="4" fillId="2" borderId="8" xfId="2" applyNumberFormat="1" applyFont="1" applyFill="1" applyBorder="1" applyAlignment="1">
      <alignment shrinkToFit="1"/>
    </xf>
    <xf numFmtId="0" fontId="7" fillId="3" borderId="6" xfId="2" applyFont="1" applyFill="1" applyBorder="1"/>
    <xf numFmtId="0" fontId="9" fillId="0" borderId="7" xfId="2" applyFont="1" applyFill="1" applyBorder="1"/>
    <xf numFmtId="0" fontId="9" fillId="3" borderId="6" xfId="2" applyFont="1" applyFill="1" applyBorder="1" applyAlignment="1">
      <alignment horizontal="center" vertical="center"/>
    </xf>
    <xf numFmtId="0" fontId="4" fillId="3" borderId="6" xfId="2" applyFont="1" applyFill="1" applyBorder="1" applyAlignment="1">
      <alignment horizontal="left" indent="1"/>
    </xf>
    <xf numFmtId="164" fontId="13" fillId="6" borderId="4" xfId="2" applyNumberFormat="1" applyFont="1" applyFill="1" applyBorder="1" applyAlignment="1" applyProtection="1">
      <alignment shrinkToFit="1"/>
      <protection locked="0"/>
    </xf>
    <xf numFmtId="0" fontId="9" fillId="3" borderId="12" xfId="2" applyFont="1" applyFill="1" applyBorder="1"/>
    <xf numFmtId="0" fontId="9" fillId="3" borderId="10" xfId="2" applyFont="1" applyFill="1" applyBorder="1"/>
    <xf numFmtId="0" fontId="9" fillId="3" borderId="14" xfId="2" applyFont="1" applyFill="1" applyBorder="1"/>
    <xf numFmtId="0" fontId="9" fillId="3" borderId="11" xfId="2" applyFont="1" applyFill="1" applyBorder="1"/>
    <xf numFmtId="0" fontId="9" fillId="3" borderId="9" xfId="2" applyFont="1" applyFill="1" applyBorder="1"/>
    <xf numFmtId="0" fontId="9" fillId="3" borderId="13" xfId="2" applyFont="1" applyFill="1" applyBorder="1"/>
    <xf numFmtId="0" fontId="0" fillId="0" borderId="0" xfId="0" applyBorder="1"/>
    <xf numFmtId="0" fontId="0" fillId="5" borderId="8" xfId="0" applyFill="1" applyBorder="1"/>
    <xf numFmtId="0" fontId="14" fillId="5" borderId="8" xfId="0" applyFont="1" applyFill="1" applyBorder="1"/>
    <xf numFmtId="0" fontId="14" fillId="5" borderId="8" xfId="0" applyFont="1" applyFill="1" applyBorder="1" applyAlignment="1">
      <alignment wrapText="1"/>
    </xf>
    <xf numFmtId="0" fontId="14" fillId="5" borderId="8" xfId="0" applyFont="1" applyFill="1" applyBorder="1" applyAlignment="1">
      <alignment wrapText="1" shrinkToFit="1"/>
    </xf>
    <xf numFmtId="0" fontId="0" fillId="5" borderId="8" xfId="0" quotePrefix="1" applyFill="1" applyBorder="1"/>
    <xf numFmtId="0" fontId="2" fillId="5" borderId="8" xfId="0" quotePrefix="1" applyFont="1" applyFill="1" applyBorder="1"/>
    <xf numFmtId="0" fontId="2" fillId="5" borderId="8" xfId="0" applyFont="1" applyFill="1" applyBorder="1"/>
    <xf numFmtId="0" fontId="0" fillId="0" borderId="0" xfId="0" quotePrefix="1"/>
    <xf numFmtId="0" fontId="15" fillId="0" borderId="0" xfId="0" applyFont="1" applyAlignment="1">
      <alignment horizontal="center"/>
    </xf>
    <xf numFmtId="0" fontId="0" fillId="0" borderId="20" xfId="0" applyBorder="1" applyAlignment="1">
      <alignment horizontal="center" wrapText="1"/>
    </xf>
    <xf numFmtId="0" fontId="0" fillId="0" borderId="10" xfId="0" applyBorder="1"/>
    <xf numFmtId="0" fontId="15" fillId="0" borderId="20" xfId="0" applyFont="1" applyBorder="1" applyAlignment="1">
      <alignment horizontal="center"/>
    </xf>
    <xf numFmtId="0" fontId="15" fillId="0" borderId="0" xfId="0" applyFont="1"/>
    <xf numFmtId="0" fontId="15" fillId="0" borderId="17" xfId="0" applyFont="1" applyBorder="1"/>
    <xf numFmtId="0" fontId="0" fillId="0" borderId="7" xfId="0" applyBorder="1"/>
    <xf numFmtId="0" fontId="15" fillId="0" borderId="21" xfId="0" applyFont="1" applyBorder="1"/>
    <xf numFmtId="0" fontId="9" fillId="0" borderId="9" xfId="2" applyFont="1" applyFill="1" applyBorder="1" applyAlignment="1">
      <alignment horizontal="left" indent="2"/>
    </xf>
    <xf numFmtId="0" fontId="0" fillId="0" borderId="13" xfId="0" applyFill="1" applyBorder="1"/>
    <xf numFmtId="0" fontId="15" fillId="0" borderId="9" xfId="0" applyFont="1" applyBorder="1"/>
    <xf numFmtId="0" fontId="0" fillId="0" borderId="9" xfId="0" applyBorder="1"/>
    <xf numFmtId="0" fontId="0" fillId="0" borderId="14" xfId="0" applyBorder="1"/>
    <xf numFmtId="0" fontId="0" fillId="0" borderId="15" xfId="0" applyBorder="1"/>
    <xf numFmtId="0" fontId="0" fillId="0" borderId="22" xfId="0" applyBorder="1"/>
    <xf numFmtId="0" fontId="0" fillId="0" borderId="4" xfId="0" applyBorder="1"/>
    <xf numFmtId="0" fontId="0" fillId="0" borderId="10" xfId="0" applyFill="1" applyBorder="1"/>
    <xf numFmtId="0" fontId="0" fillId="0" borderId="13" xfId="0" applyBorder="1"/>
    <xf numFmtId="0" fontId="15" fillId="0" borderId="9" xfId="0" applyFont="1" applyBorder="1" applyAlignment="1">
      <alignment horizontal="left" indent="2"/>
    </xf>
    <xf numFmtId="0" fontId="15" fillId="0" borderId="10" xfId="0" applyFont="1" applyBorder="1"/>
    <xf numFmtId="0" fontId="15" fillId="0" borderId="10" xfId="0" applyFont="1" applyBorder="1" applyAlignment="1">
      <alignment wrapText="1"/>
    </xf>
    <xf numFmtId="0" fontId="0" fillId="0" borderId="5" xfId="0" applyBorder="1"/>
    <xf numFmtId="0" fontId="9" fillId="0" borderId="6" xfId="2" applyFont="1" applyFill="1" applyBorder="1" applyAlignment="1">
      <alignment horizontal="center" vertical="center"/>
    </xf>
    <xf numFmtId="0" fontId="4" fillId="0" borderId="6" xfId="2" applyFont="1" applyFill="1" applyBorder="1"/>
    <xf numFmtId="0" fontId="14" fillId="0" borderId="4" xfId="0" applyFont="1" applyFill="1" applyBorder="1"/>
    <xf numFmtId="0" fontId="14" fillId="0" borderId="4" xfId="0" applyFont="1" applyFill="1" applyBorder="1" applyAlignment="1">
      <alignment wrapText="1"/>
    </xf>
    <xf numFmtId="0" fontId="14" fillId="0" borderId="4" xfId="0" applyFont="1" applyFill="1" applyBorder="1" applyAlignment="1">
      <alignment wrapText="1" shrinkToFit="1"/>
    </xf>
    <xf numFmtId="0" fontId="2" fillId="0" borderId="4" xfId="0" applyFont="1" applyFill="1" applyBorder="1"/>
    <xf numFmtId="0" fontId="9" fillId="0" borderId="0" xfId="2" applyFont="1" applyFill="1" applyBorder="1"/>
    <xf numFmtId="0" fontId="3" fillId="0" borderId="0" xfId="2" applyFont="1" applyFill="1"/>
    <xf numFmtId="0" fontId="5" fillId="0" borderId="0" xfId="2" applyFont="1" applyFill="1"/>
    <xf numFmtId="0" fontId="8" fillId="0" borderId="0" xfId="2" applyFont="1" applyFill="1" applyBorder="1" applyAlignment="1">
      <alignment horizontal="right"/>
    </xf>
    <xf numFmtId="0" fontId="3" fillId="0" borderId="0" xfId="2" applyFont="1" applyFill="1" applyBorder="1" applyAlignment="1"/>
    <xf numFmtId="49" fontId="3" fillId="0" borderId="0" xfId="2" applyNumberFormat="1" applyFont="1" applyFill="1" applyBorder="1" applyAlignment="1" applyProtection="1"/>
    <xf numFmtId="0" fontId="16" fillId="0" borderId="0" xfId="2" applyFont="1" applyFill="1" applyBorder="1"/>
    <xf numFmtId="0" fontId="14" fillId="0" borderId="0" xfId="0" applyFont="1" applyFill="1"/>
    <xf numFmtId="0" fontId="4" fillId="2" borderId="0" xfId="2" applyFont="1" applyFill="1" applyBorder="1" applyAlignment="1">
      <alignment horizontal="left" vertical="top" wrapText="1"/>
    </xf>
    <xf numFmtId="0" fontId="4" fillId="3" borderId="6" xfId="2" applyFont="1" applyFill="1" applyBorder="1" applyAlignment="1">
      <alignment horizontal="center"/>
    </xf>
    <xf numFmtId="0" fontId="15" fillId="0" borderId="16" xfId="0" applyFont="1" applyBorder="1" applyAlignment="1">
      <alignment horizontal="center" wrapText="1"/>
    </xf>
    <xf numFmtId="0" fontId="15" fillId="0" borderId="19" xfId="0" applyFont="1" applyBorder="1" applyAlignment="1">
      <alignment horizontal="center" wrapText="1"/>
    </xf>
    <xf numFmtId="0" fontId="15" fillId="0" borderId="17" xfId="0" applyFont="1" applyBorder="1" applyAlignment="1">
      <alignment horizontal="center"/>
    </xf>
    <xf numFmtId="0" fontId="15" fillId="0" borderId="18" xfId="0" applyFont="1" applyBorder="1" applyAlignment="1">
      <alignment horizontal="center"/>
    </xf>
  </cellXfs>
  <cellStyles count="3">
    <cellStyle name="Normal" xfId="0" builtinId="0"/>
    <cellStyle name="Normal_FY2009 Monthly Operating Statement_Local NEW STYLE_B&amp;L REV_SINGAPORE" xfId="2"/>
    <cellStyle name="Percent" xfId="1" builtinId="5"/>
  </cellStyles>
  <dxfs count="3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</dxfs>
  <tableStyles count="0" defaultTableStyle="TableStyleMedium2" defaultPivotStyle="PivotStyleLight16"/>
  <colors>
    <mruColors>
      <color rgb="FFFFFF00"/>
      <color rgb="FFFFFF66"/>
      <color rgb="FFFFFF81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76"/>
  <sheetViews>
    <sheetView showGridLines="0" zoomScale="89" zoomScaleNormal="89" workbookViewId="0">
      <pane xSplit="3" topLeftCell="D1" activePane="topRight" state="frozen"/>
      <selection activeCell="A214" sqref="A214"/>
      <selection pane="topRight" activeCell="C19" sqref="C19"/>
    </sheetView>
  </sheetViews>
  <sheetFormatPr defaultRowHeight="15" x14ac:dyDescent="0.25"/>
  <cols>
    <col min="1" max="1" width="25.42578125" customWidth="1"/>
    <col min="2" max="2" width="19.140625" customWidth="1"/>
    <col min="3" max="3" width="35.7109375" customWidth="1"/>
    <col min="4" max="16" width="11.7109375" customWidth="1"/>
    <col min="17" max="25" width="11.7109375" hidden="1" customWidth="1"/>
    <col min="26" max="28" width="0" hidden="1" customWidth="1"/>
  </cols>
  <sheetData>
    <row r="1" spans="1:26" ht="15.75" x14ac:dyDescent="0.3">
      <c r="A1" s="1" t="s">
        <v>0</v>
      </c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20.25" x14ac:dyDescent="0.35">
      <c r="A2" s="3" t="s">
        <v>488</v>
      </c>
      <c r="B2" s="3"/>
      <c r="C2" s="3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4" t="s">
        <v>1</v>
      </c>
      <c r="T2" s="2"/>
      <c r="U2" s="2"/>
      <c r="V2" s="2"/>
      <c r="W2" s="2"/>
      <c r="X2" s="2"/>
      <c r="Y2" s="2"/>
      <c r="Z2" s="2"/>
    </row>
    <row r="3" spans="1:26" ht="15.75" x14ac:dyDescent="0.3">
      <c r="A3" s="5" t="s">
        <v>2</v>
      </c>
      <c r="B3" s="21"/>
      <c r="C3" s="6" t="s">
        <v>3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>
        <v>1</v>
      </c>
      <c r="S3" s="77" t="s">
        <v>4</v>
      </c>
      <c r="T3" s="77"/>
      <c r="U3" s="77"/>
      <c r="V3" s="77"/>
      <c r="W3" s="77"/>
      <c r="X3" s="7"/>
      <c r="Y3" s="7"/>
      <c r="Z3" s="2"/>
    </row>
    <row r="4" spans="1:26" ht="15.75" x14ac:dyDescent="0.3">
      <c r="A4" s="29" t="s">
        <v>380</v>
      </c>
      <c r="B4" s="26"/>
      <c r="C4" s="8" t="s">
        <v>404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7"/>
      <c r="T4" s="77"/>
      <c r="U4" s="77"/>
      <c r="V4" s="77"/>
      <c r="W4" s="77"/>
      <c r="X4" s="7"/>
      <c r="Y4" s="7"/>
      <c r="Z4" s="2"/>
    </row>
    <row r="5" spans="1:26" ht="15.75" x14ac:dyDescent="0.3">
      <c r="A5" s="30" t="s">
        <v>403</v>
      </c>
      <c r="B5" s="27"/>
      <c r="C5" s="8" t="s">
        <v>487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>
        <v>2</v>
      </c>
      <c r="S5" s="77" t="s">
        <v>5</v>
      </c>
      <c r="T5" s="77"/>
      <c r="U5" s="77"/>
      <c r="V5" s="77"/>
      <c r="W5" s="77"/>
      <c r="X5" s="7"/>
      <c r="Y5" s="7"/>
      <c r="Z5" s="2"/>
    </row>
    <row r="6" spans="1:26" ht="15.75" x14ac:dyDescent="0.3">
      <c r="A6" s="30" t="s">
        <v>406</v>
      </c>
      <c r="B6" s="27"/>
      <c r="C6" s="9" t="s">
        <v>6</v>
      </c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>
        <v>3</v>
      </c>
      <c r="S6" s="77" t="s">
        <v>7</v>
      </c>
      <c r="T6" s="77"/>
      <c r="U6" s="77"/>
      <c r="V6" s="77"/>
      <c r="W6" s="77"/>
      <c r="X6" s="77"/>
      <c r="Y6" s="7"/>
      <c r="Z6" s="2"/>
    </row>
    <row r="7" spans="1:26" ht="15.75" x14ac:dyDescent="0.3">
      <c r="A7" s="30" t="s">
        <v>379</v>
      </c>
      <c r="B7" s="27"/>
      <c r="C7" s="10" t="s">
        <v>8</v>
      </c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>
        <v>4</v>
      </c>
      <c r="S7" s="77" t="s">
        <v>9</v>
      </c>
      <c r="T7" s="77"/>
      <c r="U7" s="77"/>
      <c r="V7" s="77"/>
      <c r="W7" s="77"/>
      <c r="X7" s="77"/>
      <c r="Y7" s="7"/>
      <c r="Z7" s="2"/>
    </row>
    <row r="8" spans="1:26" ht="15.75" x14ac:dyDescent="0.3">
      <c r="A8" s="30" t="s">
        <v>409</v>
      </c>
      <c r="B8" s="27"/>
      <c r="C8" s="9" t="s">
        <v>10</v>
      </c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2"/>
    </row>
    <row r="9" spans="1:26" ht="15.75" x14ac:dyDescent="0.3">
      <c r="A9" s="31" t="s">
        <v>11</v>
      </c>
      <c r="B9" s="28"/>
      <c r="C9" s="11" t="s">
        <v>12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2"/>
    </row>
    <row r="10" spans="1:26" s="32" customFormat="1" ht="15.75" x14ac:dyDescent="0.3">
      <c r="A10" s="12"/>
      <c r="B10" s="22"/>
      <c r="C10" s="22"/>
      <c r="D10" s="13">
        <v>52100</v>
      </c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4"/>
      <c r="Q10" s="14"/>
      <c r="R10" s="14"/>
      <c r="S10" s="14"/>
      <c r="T10" s="14"/>
      <c r="U10" s="78" t="s">
        <v>13</v>
      </c>
      <c r="V10" s="78"/>
      <c r="W10" s="78"/>
      <c r="X10" s="14"/>
      <c r="Y10" s="14"/>
      <c r="Z10" s="14"/>
    </row>
    <row r="11" spans="1:26" ht="38.25" x14ac:dyDescent="0.3">
      <c r="A11" s="23" t="s">
        <v>383</v>
      </c>
      <c r="B11" s="23" t="s">
        <v>384</v>
      </c>
      <c r="C11" s="23" t="s">
        <v>385</v>
      </c>
      <c r="D11" s="16">
        <v>41821</v>
      </c>
      <c r="E11" s="16">
        <v>41852</v>
      </c>
      <c r="F11" s="16">
        <v>41883</v>
      </c>
      <c r="G11" s="16">
        <v>41913</v>
      </c>
      <c r="H11" s="16">
        <v>41944</v>
      </c>
      <c r="I11" s="16">
        <v>41974</v>
      </c>
      <c r="J11" s="16">
        <v>42005</v>
      </c>
      <c r="K11" s="16">
        <v>42036</v>
      </c>
      <c r="L11" s="16">
        <v>42064</v>
      </c>
      <c r="M11" s="16">
        <v>42095</v>
      </c>
      <c r="N11" s="16">
        <v>42125</v>
      </c>
      <c r="O11" s="16">
        <v>42156</v>
      </c>
      <c r="P11" s="16" t="s">
        <v>14</v>
      </c>
      <c r="Q11" s="16" t="s">
        <v>15</v>
      </c>
      <c r="R11" s="16" t="s">
        <v>16</v>
      </c>
      <c r="S11" s="16" t="s">
        <v>17</v>
      </c>
      <c r="T11" s="16" t="s">
        <v>18</v>
      </c>
      <c r="U11" s="16" t="s">
        <v>19</v>
      </c>
      <c r="V11" s="16" t="s">
        <v>20</v>
      </c>
      <c r="W11" s="16" t="s">
        <v>21</v>
      </c>
      <c r="X11" s="16" t="s">
        <v>22</v>
      </c>
      <c r="Y11" s="16" t="s">
        <v>23</v>
      </c>
      <c r="Z11" s="15"/>
    </row>
    <row r="12" spans="1:26" ht="15.75" x14ac:dyDescent="0.3">
      <c r="A12" s="33" t="s">
        <v>28</v>
      </c>
      <c r="B12" s="33" t="s">
        <v>40</v>
      </c>
      <c r="C12" s="34" t="s">
        <v>213</v>
      </c>
      <c r="D12" s="19">
        <v>1000</v>
      </c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8">
        <f t="shared" ref="P12:P85" si="0">SUM(D12:O12)</f>
        <v>1000</v>
      </c>
      <c r="Q12" s="18">
        <f t="shared" ref="Q12:Q87" si="1">P12-W12</f>
        <v>1000</v>
      </c>
      <c r="R12" s="25"/>
      <c r="S12" s="25"/>
      <c r="T12" s="25"/>
      <c r="U12" s="19"/>
      <c r="V12" s="19"/>
      <c r="W12" s="18">
        <f t="shared" ref="W12:W84" si="2">SUM(U12:V12)</f>
        <v>0</v>
      </c>
      <c r="X12" s="19"/>
      <c r="Y12" s="19"/>
      <c r="Z12" s="2"/>
    </row>
    <row r="13" spans="1:26" ht="15.75" x14ac:dyDescent="0.3">
      <c r="A13" s="33" t="s">
        <v>28</v>
      </c>
      <c r="B13" s="33" t="s">
        <v>40</v>
      </c>
      <c r="C13" s="34" t="s">
        <v>373</v>
      </c>
      <c r="D13" s="19">
        <v>500</v>
      </c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8">
        <f t="shared" si="0"/>
        <v>500</v>
      </c>
      <c r="Q13" s="18">
        <f t="shared" si="1"/>
        <v>500</v>
      </c>
      <c r="R13" s="25"/>
      <c r="S13" s="25"/>
      <c r="T13" s="25"/>
      <c r="U13" s="19"/>
      <c r="V13" s="19"/>
      <c r="W13" s="18">
        <f t="shared" si="2"/>
        <v>0</v>
      </c>
      <c r="X13" s="19"/>
      <c r="Y13" s="19"/>
      <c r="Z13" s="2"/>
    </row>
    <row r="14" spans="1:26" ht="15.75" x14ac:dyDescent="0.3">
      <c r="A14" s="33" t="s">
        <v>28</v>
      </c>
      <c r="B14" s="33" t="s">
        <v>40</v>
      </c>
      <c r="C14" s="34" t="s">
        <v>214</v>
      </c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8">
        <f t="shared" si="0"/>
        <v>0</v>
      </c>
      <c r="Q14" s="18">
        <f t="shared" si="1"/>
        <v>0</v>
      </c>
      <c r="R14" s="25"/>
      <c r="S14" s="25"/>
      <c r="T14" s="25"/>
      <c r="U14" s="19"/>
      <c r="V14" s="19"/>
      <c r="W14" s="18">
        <f t="shared" si="2"/>
        <v>0</v>
      </c>
      <c r="X14" s="19"/>
      <c r="Y14" s="19"/>
      <c r="Z14" s="2"/>
    </row>
    <row r="15" spans="1:26" ht="15.75" x14ac:dyDescent="0.3">
      <c r="A15" s="33" t="s">
        <v>29</v>
      </c>
      <c r="B15" s="33" t="s">
        <v>40</v>
      </c>
      <c r="C15" s="34" t="s">
        <v>215</v>
      </c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8">
        <f t="shared" si="0"/>
        <v>0</v>
      </c>
      <c r="Q15" s="18">
        <f t="shared" si="1"/>
        <v>0</v>
      </c>
      <c r="R15" s="25"/>
      <c r="S15" s="25"/>
      <c r="T15" s="25"/>
      <c r="U15" s="19"/>
      <c r="V15" s="19"/>
      <c r="W15" s="18">
        <f t="shared" si="2"/>
        <v>0</v>
      </c>
      <c r="X15" s="19"/>
      <c r="Y15" s="19"/>
      <c r="Z15" s="2"/>
    </row>
    <row r="16" spans="1:26" ht="15.75" x14ac:dyDescent="0.3">
      <c r="A16" s="33" t="s">
        <v>30</v>
      </c>
      <c r="B16" s="33" t="s">
        <v>40</v>
      </c>
      <c r="C16" s="34" t="s">
        <v>216</v>
      </c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8">
        <f t="shared" si="0"/>
        <v>0</v>
      </c>
      <c r="Q16" s="18">
        <f t="shared" si="1"/>
        <v>0</v>
      </c>
      <c r="R16" s="25"/>
      <c r="S16" s="25"/>
      <c r="T16" s="25"/>
      <c r="U16" s="19"/>
      <c r="V16" s="19"/>
      <c r="W16" s="18">
        <f t="shared" si="2"/>
        <v>0</v>
      </c>
      <c r="X16" s="19"/>
      <c r="Y16" s="19"/>
      <c r="Z16" s="2"/>
    </row>
    <row r="17" spans="1:26" ht="15.75" x14ac:dyDescent="0.3">
      <c r="A17" s="33" t="s">
        <v>31</v>
      </c>
      <c r="B17" s="33" t="s">
        <v>40</v>
      </c>
      <c r="C17" s="34" t="s">
        <v>374</v>
      </c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8">
        <f t="shared" si="0"/>
        <v>0</v>
      </c>
      <c r="Q17" s="18">
        <f t="shared" si="1"/>
        <v>0</v>
      </c>
      <c r="R17" s="25"/>
      <c r="S17" s="25"/>
      <c r="T17" s="25"/>
      <c r="U17" s="19"/>
      <c r="V17" s="19"/>
      <c r="W17" s="18">
        <f t="shared" si="2"/>
        <v>0</v>
      </c>
      <c r="X17" s="19"/>
      <c r="Y17" s="19"/>
      <c r="Z17" s="2"/>
    </row>
    <row r="18" spans="1:26" ht="15.75" x14ac:dyDescent="0.3">
      <c r="A18" s="33" t="s">
        <v>32</v>
      </c>
      <c r="B18" s="33" t="s">
        <v>40</v>
      </c>
      <c r="C18" s="34" t="s">
        <v>217</v>
      </c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8">
        <f t="shared" si="0"/>
        <v>0</v>
      </c>
      <c r="Q18" s="18">
        <f t="shared" si="1"/>
        <v>0</v>
      </c>
      <c r="R18" s="25"/>
      <c r="S18" s="25"/>
      <c r="T18" s="25"/>
      <c r="U18" s="19"/>
      <c r="V18" s="19"/>
      <c r="W18" s="18">
        <f t="shared" si="2"/>
        <v>0</v>
      </c>
      <c r="X18" s="19"/>
      <c r="Y18" s="19"/>
      <c r="Z18" s="2"/>
    </row>
    <row r="19" spans="1:26" ht="15.75" x14ac:dyDescent="0.3">
      <c r="A19" s="33" t="s">
        <v>33</v>
      </c>
      <c r="B19" s="33" t="s">
        <v>40</v>
      </c>
      <c r="C19" s="34" t="s">
        <v>230</v>
      </c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8">
        <f t="shared" si="0"/>
        <v>0</v>
      </c>
      <c r="Q19" s="18">
        <f t="shared" si="1"/>
        <v>0</v>
      </c>
      <c r="R19" s="25"/>
      <c r="S19" s="25"/>
      <c r="T19" s="25"/>
      <c r="U19" s="19"/>
      <c r="V19" s="19"/>
      <c r="W19" s="18">
        <f t="shared" si="2"/>
        <v>0</v>
      </c>
      <c r="X19" s="19"/>
      <c r="Y19" s="19"/>
      <c r="Z19" s="2"/>
    </row>
    <row r="20" spans="1:26" ht="15.75" x14ac:dyDescent="0.3">
      <c r="A20" s="33" t="s">
        <v>34</v>
      </c>
      <c r="B20" s="33" t="s">
        <v>40</v>
      </c>
      <c r="C20" s="34" t="s">
        <v>218</v>
      </c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8">
        <f t="shared" si="0"/>
        <v>0</v>
      </c>
      <c r="Q20" s="18">
        <f t="shared" si="1"/>
        <v>0</v>
      </c>
      <c r="R20" s="25"/>
      <c r="S20" s="25"/>
      <c r="T20" s="25"/>
      <c r="U20" s="19"/>
      <c r="V20" s="19"/>
      <c r="W20" s="18">
        <f t="shared" si="2"/>
        <v>0</v>
      </c>
      <c r="X20" s="19"/>
      <c r="Y20" s="19"/>
      <c r="Z20" s="2"/>
    </row>
    <row r="21" spans="1:26" ht="15.75" x14ac:dyDescent="0.3">
      <c r="A21" s="33" t="s">
        <v>35</v>
      </c>
      <c r="B21" s="33" t="s">
        <v>40</v>
      </c>
      <c r="C21" s="34" t="s">
        <v>219</v>
      </c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8">
        <f t="shared" si="0"/>
        <v>0</v>
      </c>
      <c r="Q21" s="18">
        <f t="shared" si="1"/>
        <v>0</v>
      </c>
      <c r="R21" s="25"/>
      <c r="S21" s="25"/>
      <c r="T21" s="25"/>
      <c r="U21" s="19"/>
      <c r="V21" s="19"/>
      <c r="W21" s="18">
        <f t="shared" si="2"/>
        <v>0</v>
      </c>
      <c r="X21" s="19"/>
      <c r="Y21" s="19"/>
      <c r="Z21" s="2"/>
    </row>
    <row r="22" spans="1:26" ht="15.75" x14ac:dyDescent="0.3">
      <c r="A22" s="33" t="s">
        <v>36</v>
      </c>
      <c r="B22" s="33" t="s">
        <v>40</v>
      </c>
      <c r="C22" s="34" t="s">
        <v>220</v>
      </c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8">
        <f t="shared" si="0"/>
        <v>0</v>
      </c>
      <c r="Q22" s="18">
        <f t="shared" si="1"/>
        <v>0</v>
      </c>
      <c r="R22" s="25"/>
      <c r="S22" s="25"/>
      <c r="T22" s="25"/>
      <c r="U22" s="19"/>
      <c r="V22" s="19"/>
      <c r="W22" s="18">
        <f t="shared" si="2"/>
        <v>0</v>
      </c>
      <c r="X22" s="19"/>
      <c r="Y22" s="19"/>
      <c r="Z22" s="2"/>
    </row>
    <row r="23" spans="1:26" ht="15.75" x14ac:dyDescent="0.3">
      <c r="A23" s="33" t="s">
        <v>37</v>
      </c>
      <c r="B23" s="33" t="s">
        <v>41</v>
      </c>
      <c r="C23" s="34" t="s">
        <v>221</v>
      </c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8">
        <f t="shared" si="0"/>
        <v>0</v>
      </c>
      <c r="Q23" s="18">
        <f t="shared" si="1"/>
        <v>0</v>
      </c>
      <c r="R23" s="25"/>
      <c r="S23" s="25"/>
      <c r="T23" s="25"/>
      <c r="U23" s="19"/>
      <c r="V23" s="19"/>
      <c r="W23" s="18">
        <f t="shared" si="2"/>
        <v>0</v>
      </c>
      <c r="X23" s="19"/>
      <c r="Y23" s="19"/>
      <c r="Z23" s="2"/>
    </row>
    <row r="24" spans="1:26" ht="15.75" x14ac:dyDescent="0.3">
      <c r="A24" s="33" t="s">
        <v>38</v>
      </c>
      <c r="B24" s="33" t="s">
        <v>41</v>
      </c>
      <c r="C24" s="34" t="s">
        <v>222</v>
      </c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8">
        <f t="shared" si="0"/>
        <v>0</v>
      </c>
      <c r="Q24" s="18">
        <f t="shared" si="1"/>
        <v>0</v>
      </c>
      <c r="R24" s="25"/>
      <c r="S24" s="25"/>
      <c r="T24" s="25"/>
      <c r="U24" s="19"/>
      <c r="V24" s="19"/>
      <c r="W24" s="18">
        <f t="shared" si="2"/>
        <v>0</v>
      </c>
      <c r="X24" s="19"/>
      <c r="Y24" s="19"/>
      <c r="Z24" s="2"/>
    </row>
    <row r="25" spans="1:26" ht="15.75" x14ac:dyDescent="0.3">
      <c r="A25" s="33" t="s">
        <v>39</v>
      </c>
      <c r="B25" s="33" t="s">
        <v>41</v>
      </c>
      <c r="C25" s="34" t="s">
        <v>223</v>
      </c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8">
        <f t="shared" si="0"/>
        <v>0</v>
      </c>
      <c r="Q25" s="18">
        <f t="shared" si="1"/>
        <v>0</v>
      </c>
      <c r="R25" s="25"/>
      <c r="S25" s="25"/>
      <c r="T25" s="25"/>
      <c r="U25" s="19"/>
      <c r="V25" s="19"/>
      <c r="W25" s="18">
        <f t="shared" si="2"/>
        <v>0</v>
      </c>
      <c r="X25" s="19"/>
      <c r="Y25" s="19"/>
      <c r="Z25" s="2"/>
    </row>
    <row r="26" spans="1:26" ht="15.75" x14ac:dyDescent="0.3">
      <c r="A26" s="33" t="s">
        <v>42</v>
      </c>
      <c r="B26" s="33" t="s">
        <v>52</v>
      </c>
      <c r="C26" s="34" t="s">
        <v>224</v>
      </c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8">
        <f t="shared" si="0"/>
        <v>0</v>
      </c>
      <c r="Q26" s="18">
        <f t="shared" si="1"/>
        <v>0</v>
      </c>
      <c r="R26" s="25"/>
      <c r="S26" s="25"/>
      <c r="T26" s="25"/>
      <c r="U26" s="19"/>
      <c r="V26" s="19"/>
      <c r="W26" s="18">
        <f t="shared" si="2"/>
        <v>0</v>
      </c>
      <c r="X26" s="19"/>
      <c r="Y26" s="19"/>
      <c r="Z26" s="2"/>
    </row>
    <row r="27" spans="1:26" ht="15.75" x14ac:dyDescent="0.3">
      <c r="A27" s="33" t="s">
        <v>42</v>
      </c>
      <c r="B27" s="33" t="s">
        <v>52</v>
      </c>
      <c r="C27" s="34" t="s">
        <v>225</v>
      </c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8">
        <f t="shared" si="0"/>
        <v>0</v>
      </c>
      <c r="Q27" s="18">
        <f t="shared" si="1"/>
        <v>0</v>
      </c>
      <c r="R27" s="25"/>
      <c r="S27" s="25"/>
      <c r="T27" s="25"/>
      <c r="U27" s="19"/>
      <c r="V27" s="19"/>
      <c r="W27" s="18">
        <f t="shared" si="2"/>
        <v>0</v>
      </c>
      <c r="X27" s="19"/>
      <c r="Y27" s="19"/>
      <c r="Z27" s="2"/>
    </row>
    <row r="28" spans="1:26" ht="15.75" x14ac:dyDescent="0.3">
      <c r="A28" s="33" t="s">
        <v>42</v>
      </c>
      <c r="B28" s="33" t="s">
        <v>52</v>
      </c>
      <c r="C28" s="34" t="s">
        <v>226</v>
      </c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8">
        <f t="shared" si="0"/>
        <v>0</v>
      </c>
      <c r="Q28" s="18">
        <f t="shared" si="1"/>
        <v>0</v>
      </c>
      <c r="R28" s="25"/>
      <c r="S28" s="25"/>
      <c r="T28" s="25"/>
      <c r="U28" s="19"/>
      <c r="V28" s="19"/>
      <c r="W28" s="18">
        <f t="shared" si="2"/>
        <v>0</v>
      </c>
      <c r="X28" s="19"/>
      <c r="Y28" s="19"/>
      <c r="Z28" s="2"/>
    </row>
    <row r="29" spans="1:26" ht="15.75" x14ac:dyDescent="0.3">
      <c r="A29" s="33" t="s">
        <v>43</v>
      </c>
      <c r="B29" s="33" t="s">
        <v>52</v>
      </c>
      <c r="C29" s="34" t="s">
        <v>249</v>
      </c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8">
        <f t="shared" si="0"/>
        <v>0</v>
      </c>
      <c r="Q29" s="18">
        <f t="shared" si="1"/>
        <v>0</v>
      </c>
      <c r="R29" s="25"/>
      <c r="S29" s="25"/>
      <c r="T29" s="25"/>
      <c r="U29" s="19"/>
      <c r="V29" s="19"/>
      <c r="W29" s="18">
        <f t="shared" si="2"/>
        <v>0</v>
      </c>
      <c r="X29" s="19"/>
      <c r="Y29" s="19"/>
      <c r="Z29" s="2"/>
    </row>
    <row r="30" spans="1:26" ht="15.75" x14ac:dyDescent="0.3">
      <c r="A30" s="33" t="s">
        <v>44</v>
      </c>
      <c r="B30" s="33" t="s">
        <v>52</v>
      </c>
      <c r="C30" s="34" t="s">
        <v>250</v>
      </c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8">
        <f t="shared" si="0"/>
        <v>0</v>
      </c>
      <c r="Q30" s="18">
        <f t="shared" si="1"/>
        <v>0</v>
      </c>
      <c r="R30" s="25"/>
      <c r="S30" s="25"/>
      <c r="T30" s="25"/>
      <c r="U30" s="19"/>
      <c r="V30" s="19"/>
      <c r="W30" s="18">
        <f t="shared" si="2"/>
        <v>0</v>
      </c>
      <c r="X30" s="19"/>
      <c r="Y30" s="19"/>
      <c r="Z30" s="2"/>
    </row>
    <row r="31" spans="1:26" ht="15.75" x14ac:dyDescent="0.3">
      <c r="A31" s="33" t="s">
        <v>45</v>
      </c>
      <c r="B31" s="33" t="s">
        <v>52</v>
      </c>
      <c r="C31" s="34" t="s">
        <v>227</v>
      </c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8">
        <f t="shared" si="0"/>
        <v>0</v>
      </c>
      <c r="Q31" s="18">
        <f t="shared" si="1"/>
        <v>0</v>
      </c>
      <c r="R31" s="25"/>
      <c r="S31" s="25"/>
      <c r="T31" s="25"/>
      <c r="U31" s="19"/>
      <c r="V31" s="19"/>
      <c r="W31" s="18">
        <f t="shared" si="2"/>
        <v>0</v>
      </c>
      <c r="X31" s="19"/>
      <c r="Y31" s="19"/>
      <c r="Z31" s="2"/>
    </row>
    <row r="32" spans="1:26" ht="15.75" x14ac:dyDescent="0.3">
      <c r="A32" s="33" t="s">
        <v>46</v>
      </c>
      <c r="B32" s="33" t="s">
        <v>52</v>
      </c>
      <c r="C32" s="34" t="s">
        <v>228</v>
      </c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8">
        <f t="shared" si="0"/>
        <v>0</v>
      </c>
      <c r="Q32" s="18">
        <f t="shared" si="1"/>
        <v>0</v>
      </c>
      <c r="R32" s="25"/>
      <c r="S32" s="25"/>
      <c r="T32" s="25"/>
      <c r="U32" s="19"/>
      <c r="V32" s="19"/>
      <c r="W32" s="18">
        <f t="shared" si="2"/>
        <v>0</v>
      </c>
      <c r="X32" s="19"/>
      <c r="Y32" s="19"/>
      <c r="Z32" s="2"/>
    </row>
    <row r="33" spans="1:26" ht="15.75" x14ac:dyDescent="0.3">
      <c r="A33" s="33" t="s">
        <v>47</v>
      </c>
      <c r="B33" s="33" t="s">
        <v>52</v>
      </c>
      <c r="C33" s="34" t="s">
        <v>229</v>
      </c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8">
        <f t="shared" si="0"/>
        <v>0</v>
      </c>
      <c r="Q33" s="18">
        <f t="shared" si="1"/>
        <v>0</v>
      </c>
      <c r="R33" s="25"/>
      <c r="S33" s="25"/>
      <c r="T33" s="25"/>
      <c r="U33" s="19"/>
      <c r="V33" s="19"/>
      <c r="W33" s="18">
        <f t="shared" si="2"/>
        <v>0</v>
      </c>
      <c r="X33" s="19"/>
      <c r="Y33" s="19"/>
      <c r="Z33" s="2"/>
    </row>
    <row r="34" spans="1:26" ht="15.75" x14ac:dyDescent="0.3">
      <c r="A34" s="33" t="s">
        <v>48</v>
      </c>
      <c r="B34" s="33" t="s">
        <v>52</v>
      </c>
      <c r="C34" s="34" t="s">
        <v>231</v>
      </c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8">
        <f t="shared" si="0"/>
        <v>0</v>
      </c>
      <c r="Q34" s="18">
        <f t="shared" si="1"/>
        <v>0</v>
      </c>
      <c r="R34" s="25"/>
      <c r="S34" s="25"/>
      <c r="T34" s="25"/>
      <c r="U34" s="19"/>
      <c r="V34" s="19"/>
      <c r="W34" s="18">
        <f t="shared" si="2"/>
        <v>0</v>
      </c>
      <c r="X34" s="19"/>
      <c r="Y34" s="19"/>
      <c r="Z34" s="2"/>
    </row>
    <row r="35" spans="1:26" ht="15.75" x14ac:dyDescent="0.3">
      <c r="A35" s="33" t="s">
        <v>49</v>
      </c>
      <c r="B35" s="33" t="s">
        <v>52</v>
      </c>
      <c r="C35" s="34" t="s">
        <v>232</v>
      </c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8">
        <f t="shared" si="0"/>
        <v>0</v>
      </c>
      <c r="Q35" s="18">
        <f t="shared" si="1"/>
        <v>0</v>
      </c>
      <c r="R35" s="25"/>
      <c r="S35" s="25"/>
      <c r="T35" s="25"/>
      <c r="U35" s="19"/>
      <c r="V35" s="19"/>
      <c r="W35" s="18">
        <f t="shared" si="2"/>
        <v>0</v>
      </c>
      <c r="X35" s="19"/>
      <c r="Y35" s="19"/>
      <c r="Z35" s="2"/>
    </row>
    <row r="36" spans="1:26" ht="15.75" x14ac:dyDescent="0.3">
      <c r="A36" s="33" t="s">
        <v>50</v>
      </c>
      <c r="B36" s="33" t="s">
        <v>52</v>
      </c>
      <c r="C36" s="34" t="s">
        <v>233</v>
      </c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8">
        <f t="shared" si="0"/>
        <v>0</v>
      </c>
      <c r="Q36" s="18">
        <f t="shared" si="1"/>
        <v>0</v>
      </c>
      <c r="R36" s="25"/>
      <c r="S36" s="25"/>
      <c r="T36" s="25"/>
      <c r="U36" s="19"/>
      <c r="V36" s="19"/>
      <c r="W36" s="18">
        <f t="shared" si="2"/>
        <v>0</v>
      </c>
      <c r="X36" s="19"/>
      <c r="Y36" s="19"/>
      <c r="Z36" s="2"/>
    </row>
    <row r="37" spans="1:26" ht="15.75" x14ac:dyDescent="0.3">
      <c r="A37" s="33" t="s">
        <v>51</v>
      </c>
      <c r="B37" s="33" t="s">
        <v>52</v>
      </c>
      <c r="C37" s="34" t="s">
        <v>234</v>
      </c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8">
        <f t="shared" si="0"/>
        <v>0</v>
      </c>
      <c r="Q37" s="18">
        <f t="shared" si="1"/>
        <v>0</v>
      </c>
      <c r="R37" s="25"/>
      <c r="S37" s="25"/>
      <c r="T37" s="25"/>
      <c r="U37" s="19"/>
      <c r="V37" s="19"/>
      <c r="W37" s="18">
        <f t="shared" si="2"/>
        <v>0</v>
      </c>
      <c r="X37" s="19"/>
      <c r="Y37" s="19"/>
      <c r="Z37" s="2"/>
    </row>
    <row r="38" spans="1:26" ht="15.75" x14ac:dyDescent="0.3">
      <c r="A38" s="34" t="s">
        <v>53</v>
      </c>
      <c r="B38" s="34" t="s">
        <v>66</v>
      </c>
      <c r="C38" s="34" t="s">
        <v>235</v>
      </c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8">
        <f t="shared" si="0"/>
        <v>0</v>
      </c>
      <c r="Q38" s="18">
        <f t="shared" si="1"/>
        <v>0</v>
      </c>
      <c r="R38" s="25"/>
      <c r="S38" s="25"/>
      <c r="T38" s="25"/>
      <c r="U38" s="19"/>
      <c r="V38" s="19"/>
      <c r="W38" s="18">
        <f t="shared" si="2"/>
        <v>0</v>
      </c>
      <c r="X38" s="19"/>
      <c r="Y38" s="19"/>
      <c r="Z38" s="2"/>
    </row>
    <row r="39" spans="1:26" ht="15.75" x14ac:dyDescent="0.3">
      <c r="A39" s="34" t="s">
        <v>54</v>
      </c>
      <c r="B39" s="34" t="s">
        <v>66</v>
      </c>
      <c r="C39" s="34" t="s">
        <v>236</v>
      </c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8">
        <f t="shared" si="0"/>
        <v>0</v>
      </c>
      <c r="Q39" s="18">
        <f t="shared" si="1"/>
        <v>0</v>
      </c>
      <c r="R39" s="25"/>
      <c r="S39" s="25"/>
      <c r="T39" s="25"/>
      <c r="U39" s="19"/>
      <c r="V39" s="19"/>
      <c r="W39" s="18">
        <f t="shared" si="2"/>
        <v>0</v>
      </c>
      <c r="X39" s="19"/>
      <c r="Y39" s="19"/>
      <c r="Z39" s="2"/>
    </row>
    <row r="40" spans="1:26" ht="15.75" x14ac:dyDescent="0.3">
      <c r="A40" s="34" t="s">
        <v>55</v>
      </c>
      <c r="B40" s="34" t="s">
        <v>66</v>
      </c>
      <c r="C40" s="34" t="s">
        <v>237</v>
      </c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8">
        <f t="shared" si="0"/>
        <v>0</v>
      </c>
      <c r="Q40" s="18">
        <f t="shared" si="1"/>
        <v>0</v>
      </c>
      <c r="R40" s="25"/>
      <c r="S40" s="25"/>
      <c r="T40" s="25"/>
      <c r="U40" s="19"/>
      <c r="V40" s="19"/>
      <c r="W40" s="18">
        <f t="shared" si="2"/>
        <v>0</v>
      </c>
      <c r="X40" s="19"/>
      <c r="Y40" s="19"/>
      <c r="Z40" s="2"/>
    </row>
    <row r="41" spans="1:26" ht="15.75" x14ac:dyDescent="0.3">
      <c r="A41" s="34" t="s">
        <v>56</v>
      </c>
      <c r="B41" s="34" t="s">
        <v>66</v>
      </c>
      <c r="C41" s="34" t="s">
        <v>238</v>
      </c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8">
        <f t="shared" si="0"/>
        <v>0</v>
      </c>
      <c r="Q41" s="18">
        <f t="shared" si="1"/>
        <v>0</v>
      </c>
      <c r="R41" s="25"/>
      <c r="S41" s="25"/>
      <c r="T41" s="25"/>
      <c r="U41" s="19"/>
      <c r="V41" s="19"/>
      <c r="W41" s="18">
        <f t="shared" si="2"/>
        <v>0</v>
      </c>
      <c r="X41" s="19"/>
      <c r="Y41" s="19"/>
      <c r="Z41" s="2"/>
    </row>
    <row r="42" spans="1:26" ht="15.75" x14ac:dyDescent="0.3">
      <c r="A42" s="34" t="s">
        <v>57</v>
      </c>
      <c r="B42" s="34" t="s">
        <v>66</v>
      </c>
      <c r="C42" s="34" t="s">
        <v>239</v>
      </c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8">
        <f t="shared" si="0"/>
        <v>0</v>
      </c>
      <c r="Q42" s="18">
        <f t="shared" si="1"/>
        <v>0</v>
      </c>
      <c r="R42" s="25"/>
      <c r="S42" s="25"/>
      <c r="T42" s="25"/>
      <c r="U42" s="19"/>
      <c r="V42" s="19"/>
      <c r="W42" s="18">
        <f t="shared" si="2"/>
        <v>0</v>
      </c>
      <c r="X42" s="19"/>
      <c r="Y42" s="19"/>
      <c r="Z42" s="2"/>
    </row>
    <row r="43" spans="1:26" ht="15.75" x14ac:dyDescent="0.3">
      <c r="A43" s="34" t="s">
        <v>58</v>
      </c>
      <c r="B43" s="34" t="s">
        <v>66</v>
      </c>
      <c r="C43" s="34" t="s">
        <v>240</v>
      </c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8">
        <f t="shared" si="0"/>
        <v>0</v>
      </c>
      <c r="Q43" s="18">
        <f t="shared" si="1"/>
        <v>0</v>
      </c>
      <c r="R43" s="25"/>
      <c r="S43" s="25"/>
      <c r="T43" s="25"/>
      <c r="U43" s="19"/>
      <c r="V43" s="19"/>
      <c r="W43" s="18">
        <f t="shared" si="2"/>
        <v>0</v>
      </c>
      <c r="X43" s="19"/>
      <c r="Y43" s="19"/>
      <c r="Z43" s="2"/>
    </row>
    <row r="44" spans="1:26" ht="15.75" x14ac:dyDescent="0.3">
      <c r="A44" s="34" t="s">
        <v>59</v>
      </c>
      <c r="B44" s="34" t="s">
        <v>66</v>
      </c>
      <c r="C44" s="34" t="s">
        <v>241</v>
      </c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8">
        <f t="shared" si="0"/>
        <v>0</v>
      </c>
      <c r="Q44" s="18">
        <f t="shared" si="1"/>
        <v>0</v>
      </c>
      <c r="R44" s="25"/>
      <c r="S44" s="25"/>
      <c r="T44" s="25"/>
      <c r="U44" s="19"/>
      <c r="V44" s="19"/>
      <c r="W44" s="18">
        <f t="shared" si="2"/>
        <v>0</v>
      </c>
      <c r="X44" s="19"/>
      <c r="Y44" s="19"/>
      <c r="Z44" s="2"/>
    </row>
    <row r="45" spans="1:26" ht="15.75" x14ac:dyDescent="0.3">
      <c r="A45" s="34" t="s">
        <v>60</v>
      </c>
      <c r="B45" s="34" t="s">
        <v>66</v>
      </c>
      <c r="C45" s="34" t="s">
        <v>242</v>
      </c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8">
        <f t="shared" si="0"/>
        <v>0</v>
      </c>
      <c r="Q45" s="18">
        <f t="shared" si="1"/>
        <v>0</v>
      </c>
      <c r="R45" s="25"/>
      <c r="S45" s="25"/>
      <c r="T45" s="25"/>
      <c r="U45" s="19"/>
      <c r="V45" s="19"/>
      <c r="W45" s="18">
        <f t="shared" si="2"/>
        <v>0</v>
      </c>
      <c r="X45" s="19"/>
      <c r="Y45" s="19"/>
      <c r="Z45" s="2"/>
    </row>
    <row r="46" spans="1:26" ht="15.75" x14ac:dyDescent="0.3">
      <c r="A46" s="34" t="s">
        <v>61</v>
      </c>
      <c r="B46" s="34" t="s">
        <v>66</v>
      </c>
      <c r="C46" s="34" t="s">
        <v>243</v>
      </c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8">
        <f t="shared" si="0"/>
        <v>0</v>
      </c>
      <c r="Q46" s="18">
        <f t="shared" si="1"/>
        <v>0</v>
      </c>
      <c r="R46" s="25"/>
      <c r="S46" s="25"/>
      <c r="T46" s="25"/>
      <c r="U46" s="19"/>
      <c r="V46" s="19"/>
      <c r="W46" s="18">
        <f t="shared" si="2"/>
        <v>0</v>
      </c>
      <c r="X46" s="19"/>
      <c r="Y46" s="19"/>
      <c r="Z46" s="2"/>
    </row>
    <row r="47" spans="1:26" ht="15.75" x14ac:dyDescent="0.3">
      <c r="A47" s="34" t="s">
        <v>62</v>
      </c>
      <c r="B47" s="34" t="s">
        <v>66</v>
      </c>
      <c r="C47" s="34" t="s">
        <v>244</v>
      </c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8">
        <f t="shared" si="0"/>
        <v>0</v>
      </c>
      <c r="Q47" s="18">
        <f t="shared" si="1"/>
        <v>0</v>
      </c>
      <c r="R47" s="25"/>
      <c r="S47" s="25"/>
      <c r="T47" s="25"/>
      <c r="U47" s="19"/>
      <c r="V47" s="19"/>
      <c r="W47" s="18">
        <f t="shared" si="2"/>
        <v>0</v>
      </c>
      <c r="X47" s="19"/>
      <c r="Y47" s="19"/>
      <c r="Z47" s="2"/>
    </row>
    <row r="48" spans="1:26" ht="15.75" x14ac:dyDescent="0.3">
      <c r="A48" s="34" t="s">
        <v>63</v>
      </c>
      <c r="B48" s="34" t="s">
        <v>66</v>
      </c>
      <c r="C48" s="34" t="s">
        <v>245</v>
      </c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8">
        <f t="shared" si="0"/>
        <v>0</v>
      </c>
      <c r="Q48" s="18">
        <f t="shared" si="1"/>
        <v>0</v>
      </c>
      <c r="R48" s="25"/>
      <c r="S48" s="25"/>
      <c r="T48" s="25"/>
      <c r="U48" s="19"/>
      <c r="V48" s="19"/>
      <c r="W48" s="18">
        <f t="shared" si="2"/>
        <v>0</v>
      </c>
      <c r="X48" s="19"/>
      <c r="Y48" s="19"/>
      <c r="Z48" s="2"/>
    </row>
    <row r="49" spans="1:26" ht="15.75" x14ac:dyDescent="0.3">
      <c r="A49" s="34" t="s">
        <v>64</v>
      </c>
      <c r="B49" s="34" t="s">
        <v>66</v>
      </c>
      <c r="C49" s="34" t="s">
        <v>246</v>
      </c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8">
        <f t="shared" si="0"/>
        <v>0</v>
      </c>
      <c r="Q49" s="18">
        <f t="shared" si="1"/>
        <v>0</v>
      </c>
      <c r="R49" s="25"/>
      <c r="S49" s="25"/>
      <c r="T49" s="25"/>
      <c r="U49" s="19"/>
      <c r="V49" s="19"/>
      <c r="W49" s="18">
        <f t="shared" si="2"/>
        <v>0</v>
      </c>
      <c r="X49" s="19"/>
      <c r="Y49" s="19"/>
      <c r="Z49" s="2"/>
    </row>
    <row r="50" spans="1:26" ht="15.75" x14ac:dyDescent="0.3">
      <c r="A50" s="34" t="s">
        <v>65</v>
      </c>
      <c r="B50" s="34" t="s">
        <v>66</v>
      </c>
      <c r="C50" s="34" t="s">
        <v>247</v>
      </c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8">
        <f t="shared" si="0"/>
        <v>0</v>
      </c>
      <c r="Q50" s="18">
        <f t="shared" si="1"/>
        <v>0</v>
      </c>
      <c r="R50" s="25"/>
      <c r="S50" s="25"/>
      <c r="T50" s="25"/>
      <c r="U50" s="19"/>
      <c r="V50" s="19"/>
      <c r="W50" s="18">
        <f t="shared" si="2"/>
        <v>0</v>
      </c>
      <c r="X50" s="19"/>
      <c r="Y50" s="19"/>
      <c r="Z50" s="2"/>
    </row>
    <row r="51" spans="1:26" ht="15.75" x14ac:dyDescent="0.3">
      <c r="A51" s="33" t="s">
        <v>67</v>
      </c>
      <c r="B51" s="33" t="s">
        <v>90</v>
      </c>
      <c r="C51" s="34" t="s">
        <v>248</v>
      </c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8">
        <f t="shared" si="0"/>
        <v>0</v>
      </c>
      <c r="Q51" s="18">
        <f t="shared" si="1"/>
        <v>0</v>
      </c>
      <c r="R51" s="25"/>
      <c r="S51" s="25"/>
      <c r="T51" s="25"/>
      <c r="U51" s="19"/>
      <c r="V51" s="19"/>
      <c r="W51" s="18">
        <f t="shared" si="2"/>
        <v>0</v>
      </c>
      <c r="X51" s="19"/>
      <c r="Y51" s="19"/>
      <c r="Z51" s="2"/>
    </row>
    <row r="52" spans="1:26" ht="15.75" x14ac:dyDescent="0.3">
      <c r="A52" s="33" t="s">
        <v>68</v>
      </c>
      <c r="B52" s="33" t="s">
        <v>90</v>
      </c>
      <c r="C52" s="34" t="s">
        <v>251</v>
      </c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8">
        <f t="shared" si="0"/>
        <v>0</v>
      </c>
      <c r="Q52" s="18">
        <f t="shared" si="1"/>
        <v>0</v>
      </c>
      <c r="R52" s="25"/>
      <c r="S52" s="25"/>
      <c r="T52" s="25"/>
      <c r="U52" s="19"/>
      <c r="V52" s="19"/>
      <c r="W52" s="18">
        <f t="shared" si="2"/>
        <v>0</v>
      </c>
      <c r="X52" s="19"/>
      <c r="Y52" s="19"/>
      <c r="Z52" s="2"/>
    </row>
    <row r="53" spans="1:26" ht="15.75" x14ac:dyDescent="0.3">
      <c r="A53" s="33" t="s">
        <v>69</v>
      </c>
      <c r="B53" s="33" t="s">
        <v>91</v>
      </c>
      <c r="C53" s="34" t="s">
        <v>252</v>
      </c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8">
        <f t="shared" si="0"/>
        <v>0</v>
      </c>
      <c r="Q53" s="18">
        <f t="shared" si="1"/>
        <v>0</v>
      </c>
      <c r="R53" s="25"/>
      <c r="S53" s="25"/>
      <c r="T53" s="25"/>
      <c r="U53" s="19"/>
      <c r="V53" s="19"/>
      <c r="W53" s="18">
        <f t="shared" si="2"/>
        <v>0</v>
      </c>
      <c r="X53" s="19"/>
      <c r="Y53" s="19"/>
      <c r="Z53" s="2"/>
    </row>
    <row r="54" spans="1:26" ht="30.75" x14ac:dyDescent="0.3">
      <c r="A54" s="33" t="s">
        <v>70</v>
      </c>
      <c r="B54" s="33" t="s">
        <v>91</v>
      </c>
      <c r="C54" s="35" t="s">
        <v>253</v>
      </c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8">
        <f t="shared" si="0"/>
        <v>0</v>
      </c>
      <c r="Q54" s="18">
        <f t="shared" si="1"/>
        <v>0</v>
      </c>
      <c r="R54" s="25"/>
      <c r="S54" s="25"/>
      <c r="T54" s="25"/>
      <c r="U54" s="19"/>
      <c r="V54" s="19"/>
      <c r="W54" s="18">
        <f t="shared" si="2"/>
        <v>0</v>
      </c>
      <c r="X54" s="19"/>
      <c r="Y54" s="19"/>
      <c r="Z54" s="2"/>
    </row>
    <row r="55" spans="1:26" ht="15.75" x14ac:dyDescent="0.3">
      <c r="A55" s="33" t="s">
        <v>71</v>
      </c>
      <c r="B55" s="33" t="s">
        <v>91</v>
      </c>
      <c r="C55" s="34" t="s">
        <v>254</v>
      </c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8">
        <f t="shared" si="0"/>
        <v>0</v>
      </c>
      <c r="Q55" s="18">
        <f t="shared" si="1"/>
        <v>0</v>
      </c>
      <c r="R55" s="25"/>
      <c r="S55" s="25"/>
      <c r="T55" s="25"/>
      <c r="U55" s="19"/>
      <c r="V55" s="19"/>
      <c r="W55" s="18">
        <f t="shared" si="2"/>
        <v>0</v>
      </c>
      <c r="X55" s="19"/>
      <c r="Y55" s="19"/>
      <c r="Z55" s="2"/>
    </row>
    <row r="56" spans="1:26" ht="15.75" x14ac:dyDescent="0.3">
      <c r="A56" s="33" t="s">
        <v>72</v>
      </c>
      <c r="B56" s="33" t="s">
        <v>92</v>
      </c>
      <c r="C56" s="34" t="s">
        <v>256</v>
      </c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8">
        <f t="shared" si="0"/>
        <v>0</v>
      </c>
      <c r="Q56" s="18">
        <f t="shared" si="1"/>
        <v>0</v>
      </c>
      <c r="R56" s="25"/>
      <c r="S56" s="25"/>
      <c r="T56" s="25"/>
      <c r="U56" s="19"/>
      <c r="V56" s="19"/>
      <c r="W56" s="18">
        <f t="shared" si="2"/>
        <v>0</v>
      </c>
      <c r="X56" s="19"/>
      <c r="Y56" s="19"/>
      <c r="Z56" s="2"/>
    </row>
    <row r="57" spans="1:26" ht="30.75" x14ac:dyDescent="0.3">
      <c r="A57" s="33" t="s">
        <v>73</v>
      </c>
      <c r="B57" s="33" t="s">
        <v>92</v>
      </c>
      <c r="C57" s="36" t="s">
        <v>323</v>
      </c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8">
        <f t="shared" si="0"/>
        <v>0</v>
      </c>
      <c r="Q57" s="18">
        <f t="shared" si="1"/>
        <v>0</v>
      </c>
      <c r="R57" s="25"/>
      <c r="S57" s="25"/>
      <c r="T57" s="25"/>
      <c r="U57" s="19"/>
      <c r="V57" s="19"/>
      <c r="W57" s="18">
        <f t="shared" si="2"/>
        <v>0</v>
      </c>
      <c r="X57" s="19"/>
      <c r="Y57" s="19"/>
      <c r="Z57" s="2"/>
    </row>
    <row r="58" spans="1:26" ht="15.75" x14ac:dyDescent="0.3">
      <c r="A58" s="33" t="s">
        <v>74</v>
      </c>
      <c r="B58" s="33" t="s">
        <v>92</v>
      </c>
      <c r="C58" s="34" t="s">
        <v>375</v>
      </c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8">
        <f t="shared" si="0"/>
        <v>0</v>
      </c>
      <c r="Q58" s="18">
        <f t="shared" si="1"/>
        <v>0</v>
      </c>
      <c r="R58" s="25"/>
      <c r="S58" s="25"/>
      <c r="T58" s="25"/>
      <c r="U58" s="19"/>
      <c r="V58" s="19"/>
      <c r="W58" s="18">
        <f t="shared" si="2"/>
        <v>0</v>
      </c>
      <c r="X58" s="19"/>
      <c r="Y58" s="19"/>
      <c r="Z58" s="2"/>
    </row>
    <row r="59" spans="1:26" ht="15.75" x14ac:dyDescent="0.3">
      <c r="A59" s="33" t="s">
        <v>75</v>
      </c>
      <c r="B59" s="33" t="s">
        <v>93</v>
      </c>
      <c r="C59" s="34" t="s">
        <v>257</v>
      </c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8">
        <f t="shared" si="0"/>
        <v>0</v>
      </c>
      <c r="Q59" s="18">
        <f t="shared" si="1"/>
        <v>0</v>
      </c>
      <c r="R59" s="25"/>
      <c r="S59" s="25"/>
      <c r="T59" s="25"/>
      <c r="U59" s="19"/>
      <c r="V59" s="19"/>
      <c r="W59" s="18">
        <f t="shared" si="2"/>
        <v>0</v>
      </c>
      <c r="X59" s="19"/>
      <c r="Y59" s="19"/>
      <c r="Z59" s="2"/>
    </row>
    <row r="60" spans="1:26" ht="15.75" x14ac:dyDescent="0.3">
      <c r="A60" s="33" t="s">
        <v>76</v>
      </c>
      <c r="B60" s="33" t="s">
        <v>93</v>
      </c>
      <c r="C60" s="34" t="s">
        <v>324</v>
      </c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8">
        <f t="shared" si="0"/>
        <v>0</v>
      </c>
      <c r="Q60" s="18">
        <f t="shared" si="1"/>
        <v>0</v>
      </c>
      <c r="R60" s="25"/>
      <c r="S60" s="25"/>
      <c r="T60" s="25"/>
      <c r="U60" s="19"/>
      <c r="V60" s="19"/>
      <c r="W60" s="18">
        <f t="shared" si="2"/>
        <v>0</v>
      </c>
      <c r="X60" s="19"/>
      <c r="Y60" s="19"/>
      <c r="Z60" s="2"/>
    </row>
    <row r="61" spans="1:26" ht="15.75" x14ac:dyDescent="0.3">
      <c r="A61" s="33" t="s">
        <v>77</v>
      </c>
      <c r="B61" s="33" t="s">
        <v>93</v>
      </c>
      <c r="C61" s="34" t="s">
        <v>258</v>
      </c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8">
        <f t="shared" si="0"/>
        <v>0</v>
      </c>
      <c r="Q61" s="18">
        <f t="shared" si="1"/>
        <v>0</v>
      </c>
      <c r="R61" s="25"/>
      <c r="S61" s="25"/>
      <c r="T61" s="25"/>
      <c r="U61" s="19"/>
      <c r="V61" s="19"/>
      <c r="W61" s="18">
        <f t="shared" si="2"/>
        <v>0</v>
      </c>
      <c r="X61" s="19"/>
      <c r="Y61" s="19"/>
      <c r="Z61" s="2"/>
    </row>
    <row r="62" spans="1:26" ht="15.75" x14ac:dyDescent="0.3">
      <c r="A62" s="33" t="s">
        <v>78</v>
      </c>
      <c r="B62" s="33" t="s">
        <v>93</v>
      </c>
      <c r="C62" s="34" t="s">
        <v>259</v>
      </c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8">
        <f t="shared" si="0"/>
        <v>0</v>
      </c>
      <c r="Q62" s="18">
        <f t="shared" si="1"/>
        <v>0</v>
      </c>
      <c r="R62" s="25"/>
      <c r="S62" s="25"/>
      <c r="T62" s="25"/>
      <c r="U62" s="19"/>
      <c r="V62" s="19"/>
      <c r="W62" s="18">
        <f t="shared" si="2"/>
        <v>0</v>
      </c>
      <c r="X62" s="19"/>
      <c r="Y62" s="19"/>
      <c r="Z62" s="2"/>
    </row>
    <row r="63" spans="1:26" ht="15.75" x14ac:dyDescent="0.3">
      <c r="A63" s="33" t="s">
        <v>79</v>
      </c>
      <c r="B63" s="33" t="s">
        <v>93</v>
      </c>
      <c r="C63" s="34" t="s">
        <v>376</v>
      </c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8">
        <f t="shared" si="0"/>
        <v>0</v>
      </c>
      <c r="Q63" s="18">
        <f t="shared" si="1"/>
        <v>0</v>
      </c>
      <c r="R63" s="25"/>
      <c r="S63" s="25"/>
      <c r="T63" s="25"/>
      <c r="U63" s="19"/>
      <c r="V63" s="19"/>
      <c r="W63" s="18">
        <f t="shared" si="2"/>
        <v>0</v>
      </c>
      <c r="X63" s="19"/>
      <c r="Y63" s="19"/>
      <c r="Z63" s="2"/>
    </row>
    <row r="64" spans="1:26" ht="30.75" x14ac:dyDescent="0.3">
      <c r="A64" s="33" t="s">
        <v>80</v>
      </c>
      <c r="B64" s="33" t="s">
        <v>93</v>
      </c>
      <c r="C64" s="35" t="s">
        <v>372</v>
      </c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8">
        <f t="shared" si="0"/>
        <v>0</v>
      </c>
      <c r="Q64" s="18">
        <f t="shared" si="1"/>
        <v>0</v>
      </c>
      <c r="R64" s="25"/>
      <c r="S64" s="25"/>
      <c r="T64" s="25"/>
      <c r="U64" s="19"/>
      <c r="V64" s="19"/>
      <c r="W64" s="18">
        <f t="shared" si="2"/>
        <v>0</v>
      </c>
      <c r="X64" s="19"/>
      <c r="Y64" s="19"/>
      <c r="Z64" s="2"/>
    </row>
    <row r="65" spans="1:26" ht="30.75" x14ac:dyDescent="0.3">
      <c r="A65" s="33" t="s">
        <v>81</v>
      </c>
      <c r="B65" s="33" t="s">
        <v>93</v>
      </c>
      <c r="C65" s="35" t="s">
        <v>260</v>
      </c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8">
        <f t="shared" si="0"/>
        <v>0</v>
      </c>
      <c r="Q65" s="18">
        <f t="shared" si="1"/>
        <v>0</v>
      </c>
      <c r="R65" s="25"/>
      <c r="S65" s="25"/>
      <c r="T65" s="25"/>
      <c r="U65" s="19"/>
      <c r="V65" s="19"/>
      <c r="W65" s="18">
        <f t="shared" si="2"/>
        <v>0</v>
      </c>
      <c r="X65" s="19"/>
      <c r="Y65" s="19"/>
      <c r="Z65" s="2"/>
    </row>
    <row r="66" spans="1:26" ht="15.75" x14ac:dyDescent="0.3">
      <c r="A66" s="33" t="s">
        <v>82</v>
      </c>
      <c r="B66" s="33" t="s">
        <v>93</v>
      </c>
      <c r="C66" s="34" t="s">
        <v>261</v>
      </c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8">
        <f t="shared" si="0"/>
        <v>0</v>
      </c>
      <c r="Q66" s="18">
        <f t="shared" si="1"/>
        <v>0</v>
      </c>
      <c r="R66" s="25"/>
      <c r="S66" s="25"/>
      <c r="T66" s="25"/>
      <c r="U66" s="19"/>
      <c r="V66" s="19"/>
      <c r="W66" s="18">
        <f t="shared" si="2"/>
        <v>0</v>
      </c>
      <c r="X66" s="19"/>
      <c r="Y66" s="19"/>
      <c r="Z66" s="2"/>
    </row>
    <row r="67" spans="1:26" ht="15.75" x14ac:dyDescent="0.3">
      <c r="A67" s="33" t="s">
        <v>83</v>
      </c>
      <c r="B67" s="33" t="s">
        <v>93</v>
      </c>
      <c r="C67" s="34" t="s">
        <v>262</v>
      </c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8">
        <f t="shared" si="0"/>
        <v>0</v>
      </c>
      <c r="Q67" s="18">
        <f t="shared" si="1"/>
        <v>0</v>
      </c>
      <c r="R67" s="25"/>
      <c r="S67" s="25"/>
      <c r="T67" s="25"/>
      <c r="U67" s="19"/>
      <c r="V67" s="19"/>
      <c r="W67" s="18">
        <f t="shared" si="2"/>
        <v>0</v>
      </c>
      <c r="X67" s="19"/>
      <c r="Y67" s="19"/>
      <c r="Z67" s="2"/>
    </row>
    <row r="68" spans="1:26" ht="15.75" x14ac:dyDescent="0.3">
      <c r="A68" s="33" t="s">
        <v>84</v>
      </c>
      <c r="B68" s="33" t="s">
        <v>93</v>
      </c>
      <c r="C68" s="34" t="s">
        <v>263</v>
      </c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8">
        <f t="shared" si="0"/>
        <v>0</v>
      </c>
      <c r="Q68" s="18">
        <f t="shared" si="1"/>
        <v>0</v>
      </c>
      <c r="R68" s="25"/>
      <c r="S68" s="25"/>
      <c r="T68" s="25"/>
      <c r="U68" s="19"/>
      <c r="V68" s="19"/>
      <c r="W68" s="18">
        <f t="shared" si="2"/>
        <v>0</v>
      </c>
      <c r="X68" s="19"/>
      <c r="Y68" s="19"/>
      <c r="Z68" s="2"/>
    </row>
    <row r="69" spans="1:26" ht="15.75" x14ac:dyDescent="0.3">
      <c r="A69" s="33" t="s">
        <v>85</v>
      </c>
      <c r="B69" s="33" t="s">
        <v>93</v>
      </c>
      <c r="C69" s="34" t="s">
        <v>264</v>
      </c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8">
        <f t="shared" si="0"/>
        <v>0</v>
      </c>
      <c r="Q69" s="18">
        <f t="shared" si="1"/>
        <v>0</v>
      </c>
      <c r="R69" s="25"/>
      <c r="S69" s="25"/>
      <c r="T69" s="25"/>
      <c r="U69" s="19"/>
      <c r="V69" s="19"/>
      <c r="W69" s="18">
        <f t="shared" si="2"/>
        <v>0</v>
      </c>
      <c r="X69" s="19"/>
      <c r="Y69" s="19"/>
      <c r="Z69" s="2"/>
    </row>
    <row r="70" spans="1:26" ht="15.75" x14ac:dyDescent="0.3">
      <c r="A70" s="33" t="s">
        <v>86</v>
      </c>
      <c r="B70" s="33" t="s">
        <v>93</v>
      </c>
      <c r="C70" s="34" t="s">
        <v>265</v>
      </c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8">
        <f t="shared" si="0"/>
        <v>0</v>
      </c>
      <c r="Q70" s="18">
        <f t="shared" si="1"/>
        <v>0</v>
      </c>
      <c r="R70" s="25"/>
      <c r="S70" s="25"/>
      <c r="T70" s="25"/>
      <c r="U70" s="19"/>
      <c r="V70" s="19"/>
      <c r="W70" s="18">
        <f t="shared" si="2"/>
        <v>0</v>
      </c>
      <c r="X70" s="19"/>
      <c r="Y70" s="19"/>
      <c r="Z70" s="2"/>
    </row>
    <row r="71" spans="1:26" ht="15.75" x14ac:dyDescent="0.3">
      <c r="A71" s="33" t="s">
        <v>87</v>
      </c>
      <c r="B71" s="33" t="s">
        <v>93</v>
      </c>
      <c r="C71" s="34" t="s">
        <v>266</v>
      </c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8">
        <f t="shared" si="0"/>
        <v>0</v>
      </c>
      <c r="Q71" s="18">
        <f t="shared" si="1"/>
        <v>0</v>
      </c>
      <c r="R71" s="25"/>
      <c r="S71" s="25"/>
      <c r="T71" s="25"/>
      <c r="U71" s="19"/>
      <c r="V71" s="19"/>
      <c r="W71" s="18">
        <f t="shared" si="2"/>
        <v>0</v>
      </c>
      <c r="X71" s="19"/>
      <c r="Y71" s="19"/>
      <c r="Z71" s="2"/>
    </row>
    <row r="72" spans="1:26" ht="15.75" x14ac:dyDescent="0.3">
      <c r="A72" s="33" t="s">
        <v>88</v>
      </c>
      <c r="B72" s="33" t="s">
        <v>93</v>
      </c>
      <c r="C72" s="34" t="s">
        <v>267</v>
      </c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8">
        <f t="shared" si="0"/>
        <v>0</v>
      </c>
      <c r="Q72" s="18">
        <f t="shared" si="1"/>
        <v>0</v>
      </c>
      <c r="R72" s="25"/>
      <c r="S72" s="25"/>
      <c r="T72" s="25"/>
      <c r="U72" s="19"/>
      <c r="V72" s="19"/>
      <c r="W72" s="18">
        <f t="shared" si="2"/>
        <v>0</v>
      </c>
      <c r="X72" s="19"/>
      <c r="Y72" s="19"/>
      <c r="Z72" s="2"/>
    </row>
    <row r="73" spans="1:26" ht="15.75" x14ac:dyDescent="0.3">
      <c r="A73" s="33" t="s">
        <v>89</v>
      </c>
      <c r="B73" s="33" t="s">
        <v>94</v>
      </c>
      <c r="C73" s="34" t="s">
        <v>268</v>
      </c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8">
        <f t="shared" si="0"/>
        <v>0</v>
      </c>
      <c r="Q73" s="18">
        <f t="shared" si="1"/>
        <v>0</v>
      </c>
      <c r="R73" s="25"/>
      <c r="S73" s="25"/>
      <c r="T73" s="25"/>
      <c r="U73" s="19"/>
      <c r="V73" s="19"/>
      <c r="W73" s="18">
        <f t="shared" si="2"/>
        <v>0</v>
      </c>
      <c r="X73" s="19"/>
      <c r="Y73" s="19"/>
      <c r="Z73" s="2"/>
    </row>
    <row r="74" spans="1:26" ht="15.75" x14ac:dyDescent="0.3">
      <c r="A74" s="33" t="s">
        <v>95</v>
      </c>
      <c r="B74" s="33" t="s">
        <v>105</v>
      </c>
      <c r="C74" s="34" t="s">
        <v>269</v>
      </c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8">
        <f t="shared" si="0"/>
        <v>0</v>
      </c>
      <c r="Q74" s="18">
        <f t="shared" si="1"/>
        <v>0</v>
      </c>
      <c r="R74" s="25"/>
      <c r="S74" s="25"/>
      <c r="T74" s="25"/>
      <c r="U74" s="19"/>
      <c r="V74" s="19"/>
      <c r="W74" s="18">
        <f t="shared" si="2"/>
        <v>0</v>
      </c>
      <c r="X74" s="19"/>
      <c r="Y74" s="19"/>
      <c r="Z74" s="2"/>
    </row>
    <row r="75" spans="1:26" ht="15.75" x14ac:dyDescent="0.3">
      <c r="A75" s="33" t="s">
        <v>96</v>
      </c>
      <c r="B75" s="33" t="s">
        <v>105</v>
      </c>
      <c r="C75" s="34" t="s">
        <v>270</v>
      </c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8">
        <f t="shared" si="0"/>
        <v>0</v>
      </c>
      <c r="Q75" s="18">
        <f t="shared" si="1"/>
        <v>0</v>
      </c>
      <c r="R75" s="25"/>
      <c r="S75" s="25"/>
      <c r="T75" s="25"/>
      <c r="U75" s="19"/>
      <c r="V75" s="19"/>
      <c r="W75" s="18">
        <f t="shared" si="2"/>
        <v>0</v>
      </c>
      <c r="X75" s="19"/>
      <c r="Y75" s="19"/>
      <c r="Z75" s="2"/>
    </row>
    <row r="76" spans="1:26" ht="15.75" x14ac:dyDescent="0.3">
      <c r="A76" s="33" t="s">
        <v>97</v>
      </c>
      <c r="B76" s="33" t="s">
        <v>105</v>
      </c>
      <c r="C76" s="34" t="s">
        <v>271</v>
      </c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8">
        <f t="shared" si="0"/>
        <v>0</v>
      </c>
      <c r="Q76" s="18">
        <f t="shared" si="1"/>
        <v>0</v>
      </c>
      <c r="R76" s="25"/>
      <c r="S76" s="25"/>
      <c r="T76" s="25"/>
      <c r="U76" s="19"/>
      <c r="V76" s="19"/>
      <c r="W76" s="18">
        <f t="shared" si="2"/>
        <v>0</v>
      </c>
      <c r="X76" s="19"/>
      <c r="Y76" s="19"/>
      <c r="Z76" s="2"/>
    </row>
    <row r="77" spans="1:26" ht="15.75" x14ac:dyDescent="0.3">
      <c r="A77" s="33" t="s">
        <v>98</v>
      </c>
      <c r="B77" s="33" t="s">
        <v>105</v>
      </c>
      <c r="C77" s="34" t="s">
        <v>272</v>
      </c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8">
        <f t="shared" si="0"/>
        <v>0</v>
      </c>
      <c r="Q77" s="18">
        <f t="shared" si="1"/>
        <v>0</v>
      </c>
      <c r="R77" s="25"/>
      <c r="S77" s="25"/>
      <c r="T77" s="25"/>
      <c r="U77" s="19"/>
      <c r="V77" s="19"/>
      <c r="W77" s="18">
        <f t="shared" si="2"/>
        <v>0</v>
      </c>
      <c r="X77" s="19"/>
      <c r="Y77" s="19"/>
      <c r="Z77" s="2"/>
    </row>
    <row r="78" spans="1:26" ht="15.75" x14ac:dyDescent="0.3">
      <c r="A78" s="33" t="s">
        <v>99</v>
      </c>
      <c r="B78" s="33" t="s">
        <v>105</v>
      </c>
      <c r="C78" s="34" t="s">
        <v>377</v>
      </c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8">
        <f t="shared" si="0"/>
        <v>0</v>
      </c>
      <c r="Q78" s="18">
        <f t="shared" si="1"/>
        <v>0</v>
      </c>
      <c r="R78" s="25"/>
      <c r="S78" s="25"/>
      <c r="T78" s="25"/>
      <c r="U78" s="19"/>
      <c r="V78" s="19"/>
      <c r="W78" s="18">
        <f t="shared" si="2"/>
        <v>0</v>
      </c>
      <c r="X78" s="19"/>
      <c r="Y78" s="19"/>
      <c r="Z78" s="2"/>
    </row>
    <row r="79" spans="1:26" ht="15.75" x14ac:dyDescent="0.3">
      <c r="A79" s="37" t="s">
        <v>381</v>
      </c>
      <c r="B79" s="33" t="s">
        <v>105</v>
      </c>
      <c r="C79" s="34" t="s">
        <v>382</v>
      </c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8"/>
      <c r="Q79" s="18"/>
      <c r="R79" s="25"/>
      <c r="S79" s="25"/>
      <c r="T79" s="25"/>
      <c r="U79" s="19"/>
      <c r="V79" s="19"/>
      <c r="W79" s="18"/>
      <c r="X79" s="19"/>
      <c r="Y79" s="19"/>
      <c r="Z79" s="2"/>
    </row>
    <row r="80" spans="1:26" ht="15.75" x14ac:dyDescent="0.3">
      <c r="A80" s="33" t="s">
        <v>100</v>
      </c>
      <c r="B80" s="33" t="s">
        <v>106</v>
      </c>
      <c r="C80" s="34" t="s">
        <v>273</v>
      </c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8">
        <f t="shared" si="0"/>
        <v>0</v>
      </c>
      <c r="Q80" s="18">
        <f t="shared" si="1"/>
        <v>0</v>
      </c>
      <c r="R80" s="25"/>
      <c r="S80" s="25"/>
      <c r="T80" s="25"/>
      <c r="U80" s="19"/>
      <c r="V80" s="19"/>
      <c r="W80" s="18">
        <f t="shared" si="2"/>
        <v>0</v>
      </c>
      <c r="X80" s="19"/>
      <c r="Y80" s="19"/>
      <c r="Z80" s="2"/>
    </row>
    <row r="81" spans="1:26" ht="15.75" x14ac:dyDescent="0.3">
      <c r="A81" s="33" t="s">
        <v>101</v>
      </c>
      <c r="B81" s="33" t="s">
        <v>106</v>
      </c>
      <c r="C81" s="34" t="s">
        <v>274</v>
      </c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8">
        <f t="shared" si="0"/>
        <v>0</v>
      </c>
      <c r="Q81" s="18">
        <f t="shared" si="1"/>
        <v>0</v>
      </c>
      <c r="R81" s="25"/>
      <c r="S81" s="25"/>
      <c r="T81" s="25"/>
      <c r="U81" s="19"/>
      <c r="V81" s="19"/>
      <c r="W81" s="18">
        <f t="shared" si="2"/>
        <v>0</v>
      </c>
      <c r="X81" s="19"/>
      <c r="Y81" s="19"/>
      <c r="Z81" s="2"/>
    </row>
    <row r="82" spans="1:26" ht="15.75" x14ac:dyDescent="0.3">
      <c r="A82" s="33" t="s">
        <v>102</v>
      </c>
      <c r="B82" s="33" t="s">
        <v>106</v>
      </c>
      <c r="C82" s="34" t="s">
        <v>275</v>
      </c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8">
        <f t="shared" si="0"/>
        <v>0</v>
      </c>
      <c r="Q82" s="18">
        <f t="shared" si="1"/>
        <v>0</v>
      </c>
      <c r="R82" s="25"/>
      <c r="S82" s="25"/>
      <c r="T82" s="25"/>
      <c r="U82" s="19"/>
      <c r="V82" s="19"/>
      <c r="W82" s="18">
        <f t="shared" si="2"/>
        <v>0</v>
      </c>
      <c r="X82" s="19"/>
      <c r="Y82" s="19"/>
      <c r="Z82" s="2"/>
    </row>
    <row r="83" spans="1:26" ht="15.75" x14ac:dyDescent="0.3">
      <c r="A83" s="33" t="s">
        <v>103</v>
      </c>
      <c r="B83" s="33" t="s">
        <v>106</v>
      </c>
      <c r="C83" s="34" t="s">
        <v>276</v>
      </c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8">
        <f t="shared" si="0"/>
        <v>0</v>
      </c>
      <c r="Q83" s="18">
        <f t="shared" si="1"/>
        <v>0</v>
      </c>
      <c r="R83" s="25"/>
      <c r="S83" s="25"/>
      <c r="T83" s="25"/>
      <c r="U83" s="19"/>
      <c r="V83" s="19"/>
      <c r="W83" s="18">
        <f t="shared" si="2"/>
        <v>0</v>
      </c>
      <c r="X83" s="19"/>
      <c r="Y83" s="19"/>
      <c r="Z83" s="2"/>
    </row>
    <row r="84" spans="1:26" ht="15.75" x14ac:dyDescent="0.3">
      <c r="A84" s="33" t="s">
        <v>104</v>
      </c>
      <c r="B84" s="33" t="s">
        <v>106</v>
      </c>
      <c r="C84" s="34" t="s">
        <v>277</v>
      </c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8">
        <f t="shared" si="0"/>
        <v>0</v>
      </c>
      <c r="Q84" s="18">
        <f t="shared" si="1"/>
        <v>0</v>
      </c>
      <c r="R84" s="25"/>
      <c r="S84" s="25"/>
      <c r="T84" s="25"/>
      <c r="U84" s="19"/>
      <c r="V84" s="19"/>
      <c r="W84" s="18">
        <f t="shared" si="2"/>
        <v>0</v>
      </c>
      <c r="X84" s="19"/>
      <c r="Y84" s="19"/>
      <c r="Z84" s="2"/>
    </row>
    <row r="85" spans="1:26" ht="15.75" x14ac:dyDescent="0.3">
      <c r="A85" s="33" t="s">
        <v>107</v>
      </c>
      <c r="B85" s="33" t="s">
        <v>110</v>
      </c>
      <c r="C85" s="34" t="s">
        <v>278</v>
      </c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8">
        <f t="shared" si="0"/>
        <v>0</v>
      </c>
      <c r="Q85" s="18">
        <f t="shared" si="1"/>
        <v>0</v>
      </c>
      <c r="R85" s="25"/>
      <c r="S85" s="25"/>
      <c r="T85" s="25"/>
      <c r="U85" s="19"/>
      <c r="V85" s="19"/>
      <c r="W85" s="18">
        <f t="shared" ref="W85:W87" si="3">SUM(U85:V85)</f>
        <v>0</v>
      </c>
      <c r="X85" s="19"/>
      <c r="Y85" s="19"/>
      <c r="Z85" s="2"/>
    </row>
    <row r="86" spans="1:26" ht="15.75" x14ac:dyDescent="0.3">
      <c r="A86" s="33" t="s">
        <v>108</v>
      </c>
      <c r="B86" s="33" t="s">
        <v>110</v>
      </c>
      <c r="C86" s="34" t="s">
        <v>279</v>
      </c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8">
        <f t="shared" ref="P86:P87" si="4">SUM(D86:O86)</f>
        <v>0</v>
      </c>
      <c r="Q86" s="18">
        <f t="shared" si="1"/>
        <v>0</v>
      </c>
      <c r="R86" s="25"/>
      <c r="S86" s="25"/>
      <c r="T86" s="25"/>
      <c r="U86" s="19"/>
      <c r="V86" s="19"/>
      <c r="W86" s="18">
        <f t="shared" si="3"/>
        <v>0</v>
      </c>
      <c r="X86" s="19"/>
      <c r="Y86" s="19"/>
      <c r="Z86" s="2"/>
    </row>
    <row r="87" spans="1:26" ht="15.75" x14ac:dyDescent="0.3">
      <c r="A87" s="33" t="s">
        <v>109</v>
      </c>
      <c r="B87" s="33" t="s">
        <v>110</v>
      </c>
      <c r="C87" s="34" t="s">
        <v>280</v>
      </c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8">
        <f t="shared" si="4"/>
        <v>0</v>
      </c>
      <c r="Q87" s="18">
        <f t="shared" si="1"/>
        <v>0</v>
      </c>
      <c r="R87" s="25"/>
      <c r="S87" s="25"/>
      <c r="T87" s="25"/>
      <c r="U87" s="19"/>
      <c r="V87" s="19"/>
      <c r="W87" s="18">
        <f t="shared" si="3"/>
        <v>0</v>
      </c>
      <c r="X87" s="19"/>
      <c r="Y87" s="19"/>
      <c r="Z87" s="2"/>
    </row>
    <row r="88" spans="1:26" ht="15.75" x14ac:dyDescent="0.3">
      <c r="A88" s="33" t="s">
        <v>111</v>
      </c>
      <c r="B88" s="33" t="s">
        <v>121</v>
      </c>
      <c r="C88" s="34" t="s">
        <v>281</v>
      </c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8">
        <f t="shared" ref="P88:P100" si="5">SUM(D88:O88)</f>
        <v>0</v>
      </c>
      <c r="Q88" s="18">
        <f t="shared" ref="Q88:Q122" si="6">P88-W88</f>
        <v>0</v>
      </c>
      <c r="R88" s="25"/>
      <c r="S88" s="25"/>
      <c r="T88" s="25"/>
      <c r="U88" s="19"/>
      <c r="V88" s="19"/>
      <c r="W88" s="18">
        <f t="shared" ref="W88:W122" si="7">SUM(U88:V88)</f>
        <v>0</v>
      </c>
      <c r="X88" s="19"/>
      <c r="Y88" s="19"/>
      <c r="Z88" s="2"/>
    </row>
    <row r="89" spans="1:26" ht="15.75" x14ac:dyDescent="0.3">
      <c r="A89" s="33" t="s">
        <v>112</v>
      </c>
      <c r="B89" s="33" t="s">
        <v>121</v>
      </c>
      <c r="C89" s="34" t="s">
        <v>282</v>
      </c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8">
        <f t="shared" si="5"/>
        <v>0</v>
      </c>
      <c r="Q89" s="18">
        <f t="shared" si="6"/>
        <v>0</v>
      </c>
      <c r="R89" s="25"/>
      <c r="S89" s="25"/>
      <c r="T89" s="25"/>
      <c r="U89" s="19"/>
      <c r="V89" s="19"/>
      <c r="W89" s="18">
        <f t="shared" si="7"/>
        <v>0</v>
      </c>
      <c r="X89" s="19"/>
      <c r="Y89" s="19"/>
      <c r="Z89" s="2"/>
    </row>
    <row r="90" spans="1:26" ht="15.75" x14ac:dyDescent="0.3">
      <c r="A90" s="33" t="s">
        <v>113</v>
      </c>
      <c r="B90" s="33" t="s">
        <v>121</v>
      </c>
      <c r="C90" s="34" t="s">
        <v>368</v>
      </c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8">
        <f t="shared" si="5"/>
        <v>0</v>
      </c>
      <c r="Q90" s="18">
        <f t="shared" si="6"/>
        <v>0</v>
      </c>
      <c r="R90" s="25"/>
      <c r="S90" s="25"/>
      <c r="T90" s="25"/>
      <c r="U90" s="19"/>
      <c r="V90" s="19"/>
      <c r="W90" s="18">
        <f t="shared" si="7"/>
        <v>0</v>
      </c>
      <c r="X90" s="19"/>
      <c r="Y90" s="19"/>
      <c r="Z90" s="2"/>
    </row>
    <row r="91" spans="1:26" ht="15.75" x14ac:dyDescent="0.3">
      <c r="A91" s="33" t="s">
        <v>114</v>
      </c>
      <c r="B91" s="33" t="s">
        <v>121</v>
      </c>
      <c r="C91" s="34" t="s">
        <v>283</v>
      </c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8">
        <f t="shared" si="5"/>
        <v>0</v>
      </c>
      <c r="Q91" s="18">
        <f t="shared" si="6"/>
        <v>0</v>
      </c>
      <c r="R91" s="25"/>
      <c r="S91" s="25"/>
      <c r="T91" s="25"/>
      <c r="U91" s="19"/>
      <c r="V91" s="19"/>
      <c r="W91" s="18">
        <f t="shared" si="7"/>
        <v>0</v>
      </c>
      <c r="X91" s="19"/>
      <c r="Y91" s="19"/>
      <c r="Z91" s="2"/>
    </row>
    <row r="92" spans="1:26" ht="15.75" x14ac:dyDescent="0.3">
      <c r="A92" s="33" t="s">
        <v>115</v>
      </c>
      <c r="B92" s="33" t="s">
        <v>121</v>
      </c>
      <c r="C92" s="34" t="s">
        <v>284</v>
      </c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8">
        <f t="shared" si="5"/>
        <v>0</v>
      </c>
      <c r="Q92" s="18">
        <f t="shared" si="6"/>
        <v>0</v>
      </c>
      <c r="R92" s="25"/>
      <c r="S92" s="25"/>
      <c r="T92" s="25"/>
      <c r="U92" s="19"/>
      <c r="V92" s="19"/>
      <c r="W92" s="18">
        <f t="shared" si="7"/>
        <v>0</v>
      </c>
      <c r="X92" s="19"/>
      <c r="Y92" s="19"/>
      <c r="Z92" s="2"/>
    </row>
    <row r="93" spans="1:26" ht="15.75" x14ac:dyDescent="0.3">
      <c r="A93" s="33" t="s">
        <v>116</v>
      </c>
      <c r="B93" s="33" t="s">
        <v>121</v>
      </c>
      <c r="C93" s="34" t="s">
        <v>357</v>
      </c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8">
        <f t="shared" si="5"/>
        <v>0</v>
      </c>
      <c r="Q93" s="18">
        <f t="shared" si="6"/>
        <v>0</v>
      </c>
      <c r="R93" s="25"/>
      <c r="S93" s="25"/>
      <c r="T93" s="25"/>
      <c r="U93" s="19"/>
      <c r="V93" s="19"/>
      <c r="W93" s="18">
        <f t="shared" si="7"/>
        <v>0</v>
      </c>
      <c r="X93" s="19"/>
      <c r="Y93" s="19"/>
      <c r="Z93" s="2"/>
    </row>
    <row r="94" spans="1:26" ht="15.75" x14ac:dyDescent="0.3">
      <c r="A94" s="37" t="s">
        <v>354</v>
      </c>
      <c r="B94" s="33" t="s">
        <v>121</v>
      </c>
      <c r="C94" s="34" t="s">
        <v>356</v>
      </c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8">
        <f t="shared" si="5"/>
        <v>0</v>
      </c>
      <c r="Q94" s="18">
        <f t="shared" si="6"/>
        <v>0</v>
      </c>
      <c r="R94" s="25"/>
      <c r="S94" s="25"/>
      <c r="T94" s="25"/>
      <c r="U94" s="19"/>
      <c r="V94" s="19"/>
      <c r="W94" s="18">
        <f t="shared" si="7"/>
        <v>0</v>
      </c>
      <c r="X94" s="19"/>
      <c r="Y94" s="19"/>
      <c r="Z94" s="2"/>
    </row>
    <row r="95" spans="1:26" ht="15.75" x14ac:dyDescent="0.3">
      <c r="A95" s="37" t="s">
        <v>355</v>
      </c>
      <c r="B95" s="33" t="s">
        <v>121</v>
      </c>
      <c r="C95" s="34" t="s">
        <v>358</v>
      </c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8">
        <f t="shared" si="5"/>
        <v>0</v>
      </c>
      <c r="Q95" s="18">
        <f t="shared" si="6"/>
        <v>0</v>
      </c>
      <c r="R95" s="25"/>
      <c r="S95" s="25"/>
      <c r="T95" s="25"/>
      <c r="U95" s="19"/>
      <c r="V95" s="19"/>
      <c r="W95" s="18">
        <f t="shared" si="7"/>
        <v>0</v>
      </c>
      <c r="X95" s="19"/>
      <c r="Y95" s="19"/>
      <c r="Z95" s="2"/>
    </row>
    <row r="96" spans="1:26" ht="15.75" x14ac:dyDescent="0.3">
      <c r="A96" s="33" t="s">
        <v>117</v>
      </c>
      <c r="B96" s="33" t="s">
        <v>122</v>
      </c>
      <c r="C96" s="34" t="s">
        <v>285</v>
      </c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8">
        <f t="shared" si="5"/>
        <v>0</v>
      </c>
      <c r="Q96" s="18">
        <f t="shared" si="6"/>
        <v>0</v>
      </c>
      <c r="R96" s="25"/>
      <c r="S96" s="25"/>
      <c r="T96" s="25"/>
      <c r="U96" s="19"/>
      <c r="V96" s="19"/>
      <c r="W96" s="18">
        <f t="shared" si="7"/>
        <v>0</v>
      </c>
      <c r="X96" s="19"/>
      <c r="Y96" s="19"/>
      <c r="Z96" s="2"/>
    </row>
    <row r="97" spans="1:26" ht="15.75" x14ac:dyDescent="0.3">
      <c r="A97" s="37" t="s">
        <v>255</v>
      </c>
      <c r="B97" s="33" t="s">
        <v>122</v>
      </c>
      <c r="C97" s="34" t="s">
        <v>286</v>
      </c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8">
        <f t="shared" si="5"/>
        <v>0</v>
      </c>
      <c r="Q97" s="18">
        <f t="shared" si="6"/>
        <v>0</v>
      </c>
      <c r="R97" s="25"/>
      <c r="S97" s="25"/>
      <c r="T97" s="25"/>
      <c r="U97" s="19"/>
      <c r="V97" s="19"/>
      <c r="W97" s="18">
        <f t="shared" si="7"/>
        <v>0</v>
      </c>
      <c r="X97" s="19"/>
      <c r="Y97" s="19"/>
      <c r="Z97" s="2"/>
    </row>
    <row r="98" spans="1:26" ht="15.75" x14ac:dyDescent="0.3">
      <c r="A98" s="33" t="s">
        <v>118</v>
      </c>
      <c r="B98" s="33" t="s">
        <v>122</v>
      </c>
      <c r="C98" s="34" t="s">
        <v>287</v>
      </c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8">
        <f t="shared" si="5"/>
        <v>0</v>
      </c>
      <c r="Q98" s="18">
        <f t="shared" si="6"/>
        <v>0</v>
      </c>
      <c r="R98" s="25"/>
      <c r="S98" s="25"/>
      <c r="T98" s="25"/>
      <c r="U98" s="19"/>
      <c r="V98" s="19"/>
      <c r="W98" s="18">
        <f t="shared" si="7"/>
        <v>0</v>
      </c>
      <c r="X98" s="19"/>
      <c r="Y98" s="19"/>
      <c r="Z98" s="2"/>
    </row>
    <row r="99" spans="1:26" ht="15.75" x14ac:dyDescent="0.3">
      <c r="A99" s="33" t="s">
        <v>119</v>
      </c>
      <c r="B99" s="33" t="s">
        <v>122</v>
      </c>
      <c r="C99" s="34" t="s">
        <v>288</v>
      </c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8">
        <f t="shared" si="5"/>
        <v>0</v>
      </c>
      <c r="Q99" s="18">
        <f t="shared" si="6"/>
        <v>0</v>
      </c>
      <c r="R99" s="25"/>
      <c r="S99" s="25"/>
      <c r="T99" s="25"/>
      <c r="U99" s="19"/>
      <c r="V99" s="19"/>
      <c r="W99" s="18">
        <f t="shared" si="7"/>
        <v>0</v>
      </c>
      <c r="X99" s="19"/>
      <c r="Y99" s="19"/>
      <c r="Z99" s="2"/>
    </row>
    <row r="100" spans="1:26" ht="15.75" x14ac:dyDescent="0.3">
      <c r="A100" s="33" t="s">
        <v>120</v>
      </c>
      <c r="B100" s="33" t="s">
        <v>122</v>
      </c>
      <c r="C100" s="34" t="s">
        <v>289</v>
      </c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8">
        <f t="shared" si="5"/>
        <v>0</v>
      </c>
      <c r="Q100" s="18">
        <f t="shared" si="6"/>
        <v>0</v>
      </c>
      <c r="R100" s="25"/>
      <c r="S100" s="25"/>
      <c r="T100" s="25"/>
      <c r="U100" s="19"/>
      <c r="V100" s="19"/>
      <c r="W100" s="18">
        <f t="shared" si="7"/>
        <v>0</v>
      </c>
      <c r="X100" s="19"/>
      <c r="Y100" s="19"/>
      <c r="Z100" s="2"/>
    </row>
    <row r="101" spans="1:26" ht="15.75" x14ac:dyDescent="0.3">
      <c r="A101" s="33" t="s">
        <v>123</v>
      </c>
      <c r="B101" s="33" t="s">
        <v>24</v>
      </c>
      <c r="C101" s="34" t="s">
        <v>290</v>
      </c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8">
        <f t="shared" ref="P101:P109" si="8">SUM(D101:O101)</f>
        <v>0</v>
      </c>
      <c r="Q101" s="18">
        <f t="shared" si="6"/>
        <v>0</v>
      </c>
      <c r="R101" s="25"/>
      <c r="S101" s="25"/>
      <c r="T101" s="25"/>
      <c r="U101" s="19"/>
      <c r="V101" s="19"/>
      <c r="W101" s="18">
        <f t="shared" si="7"/>
        <v>0</v>
      </c>
      <c r="X101" s="19"/>
      <c r="Y101" s="19"/>
      <c r="Z101" s="2"/>
    </row>
    <row r="102" spans="1:26" ht="15.75" x14ac:dyDescent="0.3">
      <c r="A102" s="33" t="s">
        <v>124</v>
      </c>
      <c r="B102" s="33" t="s">
        <v>24</v>
      </c>
      <c r="C102" s="34" t="s">
        <v>291</v>
      </c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8">
        <f t="shared" si="8"/>
        <v>0</v>
      </c>
      <c r="Q102" s="18">
        <f t="shared" si="6"/>
        <v>0</v>
      </c>
      <c r="R102" s="25"/>
      <c r="S102" s="25"/>
      <c r="T102" s="25"/>
      <c r="U102" s="19"/>
      <c r="V102" s="19"/>
      <c r="W102" s="18">
        <f t="shared" si="7"/>
        <v>0</v>
      </c>
      <c r="X102" s="19"/>
      <c r="Y102" s="19"/>
      <c r="Z102" s="2"/>
    </row>
    <row r="103" spans="1:26" ht="15.75" x14ac:dyDescent="0.3">
      <c r="A103" s="33" t="s">
        <v>125</v>
      </c>
      <c r="B103" s="33" t="s">
        <v>24</v>
      </c>
      <c r="C103" s="34" t="s">
        <v>292</v>
      </c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8">
        <f t="shared" si="8"/>
        <v>0</v>
      </c>
      <c r="Q103" s="18">
        <f t="shared" si="6"/>
        <v>0</v>
      </c>
      <c r="R103" s="25"/>
      <c r="S103" s="25"/>
      <c r="T103" s="25"/>
      <c r="U103" s="19"/>
      <c r="V103" s="19"/>
      <c r="W103" s="18">
        <f t="shared" si="7"/>
        <v>0</v>
      </c>
      <c r="X103" s="19"/>
      <c r="Y103" s="19"/>
      <c r="Z103" s="2"/>
    </row>
    <row r="104" spans="1:26" ht="15.75" x14ac:dyDescent="0.3">
      <c r="A104" s="33" t="s">
        <v>126</v>
      </c>
      <c r="B104" s="33" t="s">
        <v>24</v>
      </c>
      <c r="C104" s="34" t="s">
        <v>293</v>
      </c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8">
        <f t="shared" si="8"/>
        <v>0</v>
      </c>
      <c r="Q104" s="18">
        <f t="shared" si="6"/>
        <v>0</v>
      </c>
      <c r="R104" s="25"/>
      <c r="S104" s="25"/>
      <c r="T104" s="25"/>
      <c r="U104" s="19"/>
      <c r="V104" s="19"/>
      <c r="W104" s="18">
        <f t="shared" si="7"/>
        <v>0</v>
      </c>
      <c r="X104" s="19"/>
      <c r="Y104" s="19"/>
      <c r="Z104" s="2"/>
    </row>
    <row r="105" spans="1:26" ht="15.75" x14ac:dyDescent="0.3">
      <c r="A105" s="33" t="s">
        <v>127</v>
      </c>
      <c r="B105" s="33" t="s">
        <v>24</v>
      </c>
      <c r="C105" s="34" t="s">
        <v>294</v>
      </c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8">
        <f t="shared" si="8"/>
        <v>0</v>
      </c>
      <c r="Q105" s="18">
        <f t="shared" si="6"/>
        <v>0</v>
      </c>
      <c r="R105" s="25"/>
      <c r="S105" s="25"/>
      <c r="T105" s="25"/>
      <c r="U105" s="19"/>
      <c r="V105" s="19"/>
      <c r="W105" s="18">
        <f t="shared" si="7"/>
        <v>0</v>
      </c>
      <c r="X105" s="19"/>
      <c r="Y105" s="19"/>
      <c r="Z105" s="2"/>
    </row>
    <row r="106" spans="1:26" ht="15.75" x14ac:dyDescent="0.3">
      <c r="A106" s="33" t="s">
        <v>128</v>
      </c>
      <c r="B106" s="33" t="s">
        <v>24</v>
      </c>
      <c r="C106" s="34" t="s">
        <v>295</v>
      </c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8">
        <f t="shared" si="8"/>
        <v>0</v>
      </c>
      <c r="Q106" s="18">
        <f t="shared" si="6"/>
        <v>0</v>
      </c>
      <c r="R106" s="25"/>
      <c r="S106" s="25"/>
      <c r="T106" s="25"/>
      <c r="U106" s="19"/>
      <c r="V106" s="19"/>
      <c r="W106" s="18">
        <f t="shared" si="7"/>
        <v>0</v>
      </c>
      <c r="X106" s="19"/>
      <c r="Y106" s="19"/>
      <c r="Z106" s="2"/>
    </row>
    <row r="107" spans="1:26" ht="15.75" x14ac:dyDescent="0.3">
      <c r="A107" s="33" t="s">
        <v>129</v>
      </c>
      <c r="B107" s="33" t="s">
        <v>24</v>
      </c>
      <c r="C107" s="34" t="s">
        <v>296</v>
      </c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8">
        <f t="shared" si="8"/>
        <v>0</v>
      </c>
      <c r="Q107" s="18">
        <f t="shared" si="6"/>
        <v>0</v>
      </c>
      <c r="R107" s="25"/>
      <c r="S107" s="25"/>
      <c r="T107" s="25"/>
      <c r="U107" s="19"/>
      <c r="V107" s="19"/>
      <c r="W107" s="18">
        <f t="shared" si="7"/>
        <v>0</v>
      </c>
      <c r="X107" s="19"/>
      <c r="Y107" s="19"/>
      <c r="Z107" s="2"/>
    </row>
    <row r="108" spans="1:26" ht="15.75" x14ac:dyDescent="0.3">
      <c r="A108" s="37" t="s">
        <v>359</v>
      </c>
      <c r="B108" s="33" t="s">
        <v>24</v>
      </c>
      <c r="C108" s="34" t="s">
        <v>360</v>
      </c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8">
        <f t="shared" si="8"/>
        <v>0</v>
      </c>
      <c r="Q108" s="18">
        <f t="shared" si="6"/>
        <v>0</v>
      </c>
      <c r="R108" s="25"/>
      <c r="S108" s="25"/>
      <c r="T108" s="25"/>
      <c r="U108" s="19"/>
      <c r="V108" s="19"/>
      <c r="W108" s="18">
        <f t="shared" si="7"/>
        <v>0</v>
      </c>
      <c r="X108" s="19"/>
      <c r="Y108" s="19"/>
      <c r="Z108" s="2"/>
    </row>
    <row r="109" spans="1:26" ht="15.75" x14ac:dyDescent="0.3">
      <c r="A109" s="33" t="s">
        <v>130</v>
      </c>
      <c r="B109" s="33" t="s">
        <v>24</v>
      </c>
      <c r="C109" s="34" t="s">
        <v>361</v>
      </c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8">
        <f t="shared" si="8"/>
        <v>0</v>
      </c>
      <c r="Q109" s="18">
        <f t="shared" si="6"/>
        <v>0</v>
      </c>
      <c r="R109" s="25"/>
      <c r="S109" s="25"/>
      <c r="T109" s="25"/>
      <c r="U109" s="19"/>
      <c r="V109" s="19"/>
      <c r="W109" s="18">
        <f t="shared" si="7"/>
        <v>0</v>
      </c>
      <c r="X109" s="19"/>
      <c r="Y109" s="19"/>
      <c r="Z109" s="2"/>
    </row>
    <row r="110" spans="1:26" ht="15.75" x14ac:dyDescent="0.3">
      <c r="A110" s="33" t="s">
        <v>131</v>
      </c>
      <c r="B110" s="33" t="s">
        <v>143</v>
      </c>
      <c r="C110" s="34" t="s">
        <v>297</v>
      </c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8">
        <f t="shared" ref="P110:P121" si="9">SUM(D110:O110)</f>
        <v>0</v>
      </c>
      <c r="Q110" s="18">
        <f t="shared" si="6"/>
        <v>0</v>
      </c>
      <c r="R110" s="25"/>
      <c r="S110" s="25"/>
      <c r="T110" s="25"/>
      <c r="U110" s="19"/>
      <c r="V110" s="19"/>
      <c r="W110" s="18">
        <f t="shared" si="7"/>
        <v>0</v>
      </c>
      <c r="X110" s="19"/>
      <c r="Y110" s="19"/>
      <c r="Z110" s="2"/>
    </row>
    <row r="111" spans="1:26" ht="15.75" x14ac:dyDescent="0.3">
      <c r="A111" s="33" t="s">
        <v>132</v>
      </c>
      <c r="B111" s="33" t="s">
        <v>143</v>
      </c>
      <c r="C111" s="34" t="s">
        <v>298</v>
      </c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8">
        <f t="shared" si="9"/>
        <v>0</v>
      </c>
      <c r="Q111" s="18">
        <f t="shared" si="6"/>
        <v>0</v>
      </c>
      <c r="R111" s="25"/>
      <c r="S111" s="25"/>
      <c r="T111" s="25"/>
      <c r="U111" s="19"/>
      <c r="V111" s="19"/>
      <c r="W111" s="18">
        <f t="shared" si="7"/>
        <v>0</v>
      </c>
      <c r="X111" s="19"/>
      <c r="Y111" s="19"/>
      <c r="Z111" s="2"/>
    </row>
    <row r="112" spans="1:26" ht="15.75" x14ac:dyDescent="0.3">
      <c r="A112" s="33" t="s">
        <v>133</v>
      </c>
      <c r="B112" s="33" t="s">
        <v>144</v>
      </c>
      <c r="C112" s="34" t="s">
        <v>299</v>
      </c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8">
        <f t="shared" si="9"/>
        <v>0</v>
      </c>
      <c r="Q112" s="18">
        <f t="shared" si="6"/>
        <v>0</v>
      </c>
      <c r="R112" s="25"/>
      <c r="S112" s="25"/>
      <c r="T112" s="25"/>
      <c r="U112" s="19"/>
      <c r="V112" s="19"/>
      <c r="W112" s="18">
        <f t="shared" si="7"/>
        <v>0</v>
      </c>
      <c r="X112" s="19"/>
      <c r="Y112" s="19"/>
      <c r="Z112" s="2"/>
    </row>
    <row r="113" spans="1:26" ht="15.75" x14ac:dyDescent="0.3">
      <c r="A113" s="33" t="s">
        <v>134</v>
      </c>
      <c r="B113" s="33" t="s">
        <v>144</v>
      </c>
      <c r="C113" s="34" t="s">
        <v>300</v>
      </c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8">
        <f t="shared" si="9"/>
        <v>0</v>
      </c>
      <c r="Q113" s="18">
        <f t="shared" si="6"/>
        <v>0</v>
      </c>
      <c r="R113" s="25"/>
      <c r="S113" s="25"/>
      <c r="T113" s="25"/>
      <c r="U113" s="19"/>
      <c r="V113" s="19"/>
      <c r="W113" s="18">
        <f t="shared" si="7"/>
        <v>0</v>
      </c>
      <c r="X113" s="19"/>
      <c r="Y113" s="19"/>
      <c r="Z113" s="2"/>
    </row>
    <row r="114" spans="1:26" ht="15.75" x14ac:dyDescent="0.3">
      <c r="A114" s="33" t="s">
        <v>135</v>
      </c>
      <c r="B114" s="33" t="s">
        <v>144</v>
      </c>
      <c r="C114" s="34" t="s">
        <v>301</v>
      </c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8">
        <f t="shared" si="9"/>
        <v>0</v>
      </c>
      <c r="Q114" s="18">
        <f t="shared" si="6"/>
        <v>0</v>
      </c>
      <c r="R114" s="25"/>
      <c r="S114" s="25"/>
      <c r="T114" s="25"/>
      <c r="U114" s="19"/>
      <c r="V114" s="19"/>
      <c r="W114" s="18">
        <f t="shared" si="7"/>
        <v>0</v>
      </c>
      <c r="X114" s="19"/>
      <c r="Y114" s="19"/>
      <c r="Z114" s="2"/>
    </row>
    <row r="115" spans="1:26" ht="15.75" x14ac:dyDescent="0.3">
      <c r="A115" s="33" t="s">
        <v>136</v>
      </c>
      <c r="B115" s="33" t="s">
        <v>144</v>
      </c>
      <c r="C115" s="34" t="s">
        <v>302</v>
      </c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8">
        <f t="shared" si="9"/>
        <v>0</v>
      </c>
      <c r="Q115" s="18">
        <f t="shared" si="6"/>
        <v>0</v>
      </c>
      <c r="R115" s="25"/>
      <c r="S115" s="25"/>
      <c r="T115" s="25"/>
      <c r="U115" s="19"/>
      <c r="V115" s="19"/>
      <c r="W115" s="18">
        <f t="shared" si="7"/>
        <v>0</v>
      </c>
      <c r="X115" s="19"/>
      <c r="Y115" s="19"/>
      <c r="Z115" s="2"/>
    </row>
    <row r="116" spans="1:26" ht="15.75" x14ac:dyDescent="0.3">
      <c r="A116" s="33" t="s">
        <v>137</v>
      </c>
      <c r="B116" s="33" t="s">
        <v>144</v>
      </c>
      <c r="C116" s="34" t="s">
        <v>303</v>
      </c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8">
        <f t="shared" si="9"/>
        <v>0</v>
      </c>
      <c r="Q116" s="18">
        <f t="shared" si="6"/>
        <v>0</v>
      </c>
      <c r="R116" s="25"/>
      <c r="S116" s="25"/>
      <c r="T116" s="25"/>
      <c r="U116" s="19"/>
      <c r="V116" s="19"/>
      <c r="W116" s="18">
        <f t="shared" si="7"/>
        <v>0</v>
      </c>
      <c r="X116" s="19"/>
      <c r="Y116" s="19"/>
      <c r="Z116" s="2"/>
    </row>
    <row r="117" spans="1:26" ht="15.75" x14ac:dyDescent="0.3">
      <c r="A117" s="33" t="s">
        <v>138</v>
      </c>
      <c r="B117" s="33" t="s">
        <v>144</v>
      </c>
      <c r="C117" s="34" t="s">
        <v>304</v>
      </c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8">
        <f t="shared" si="9"/>
        <v>0</v>
      </c>
      <c r="Q117" s="18">
        <f t="shared" si="6"/>
        <v>0</v>
      </c>
      <c r="R117" s="25"/>
      <c r="S117" s="25"/>
      <c r="T117" s="25"/>
      <c r="U117" s="19"/>
      <c r="V117" s="19"/>
      <c r="W117" s="18">
        <f t="shared" si="7"/>
        <v>0</v>
      </c>
      <c r="X117" s="19"/>
      <c r="Y117" s="19"/>
      <c r="Z117" s="2"/>
    </row>
    <row r="118" spans="1:26" ht="15.75" x14ac:dyDescent="0.3">
      <c r="A118" s="33" t="s">
        <v>139</v>
      </c>
      <c r="B118" s="33" t="s">
        <v>144</v>
      </c>
      <c r="C118" s="34" t="s">
        <v>305</v>
      </c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8">
        <f t="shared" si="9"/>
        <v>0</v>
      </c>
      <c r="Q118" s="18">
        <f t="shared" si="6"/>
        <v>0</v>
      </c>
      <c r="R118" s="25"/>
      <c r="S118" s="25"/>
      <c r="T118" s="25"/>
      <c r="U118" s="19"/>
      <c r="V118" s="19"/>
      <c r="W118" s="18">
        <f t="shared" si="7"/>
        <v>0</v>
      </c>
      <c r="X118" s="19"/>
      <c r="Y118" s="19"/>
      <c r="Z118" s="2"/>
    </row>
    <row r="119" spans="1:26" ht="15.75" x14ac:dyDescent="0.3">
      <c r="A119" s="33" t="s">
        <v>140</v>
      </c>
      <c r="B119" s="33" t="s">
        <v>144</v>
      </c>
      <c r="C119" s="34" t="s">
        <v>306</v>
      </c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8">
        <f t="shared" si="9"/>
        <v>0</v>
      </c>
      <c r="Q119" s="18">
        <f t="shared" si="6"/>
        <v>0</v>
      </c>
      <c r="R119" s="25"/>
      <c r="S119" s="25"/>
      <c r="T119" s="25"/>
      <c r="U119" s="19"/>
      <c r="V119" s="19"/>
      <c r="W119" s="18">
        <f t="shared" si="7"/>
        <v>0</v>
      </c>
      <c r="X119" s="19"/>
      <c r="Y119" s="19"/>
      <c r="Z119" s="2"/>
    </row>
    <row r="120" spans="1:26" ht="15.75" x14ac:dyDescent="0.3">
      <c r="A120" s="33" t="s">
        <v>141</v>
      </c>
      <c r="B120" s="33" t="s">
        <v>144</v>
      </c>
      <c r="C120" s="34" t="s">
        <v>307</v>
      </c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8">
        <f t="shared" si="9"/>
        <v>0</v>
      </c>
      <c r="Q120" s="18">
        <f t="shared" si="6"/>
        <v>0</v>
      </c>
      <c r="R120" s="25"/>
      <c r="S120" s="25"/>
      <c r="T120" s="25"/>
      <c r="U120" s="19"/>
      <c r="V120" s="19"/>
      <c r="W120" s="18">
        <f t="shared" si="7"/>
        <v>0</v>
      </c>
      <c r="X120" s="19"/>
      <c r="Y120" s="19"/>
      <c r="Z120" s="2"/>
    </row>
    <row r="121" spans="1:26" ht="15.75" x14ac:dyDescent="0.3">
      <c r="A121" s="33" t="s">
        <v>142</v>
      </c>
      <c r="B121" s="33" t="s">
        <v>144</v>
      </c>
      <c r="C121" s="34" t="s">
        <v>308</v>
      </c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8">
        <f t="shared" si="9"/>
        <v>0</v>
      </c>
      <c r="Q121" s="18">
        <f t="shared" si="6"/>
        <v>0</v>
      </c>
      <c r="R121" s="25"/>
      <c r="S121" s="25"/>
      <c r="T121" s="25"/>
      <c r="U121" s="19"/>
      <c r="V121" s="19"/>
      <c r="W121" s="18">
        <f t="shared" si="7"/>
        <v>0</v>
      </c>
      <c r="X121" s="19"/>
      <c r="Y121" s="19"/>
      <c r="Z121" s="2"/>
    </row>
    <row r="122" spans="1:26" ht="15.75" x14ac:dyDescent="0.3">
      <c r="A122" s="33" t="s">
        <v>145</v>
      </c>
      <c r="B122" s="33" t="s">
        <v>146</v>
      </c>
      <c r="C122" s="34" t="s">
        <v>147</v>
      </c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8">
        <f>SUM(D122:O122)</f>
        <v>0</v>
      </c>
      <c r="Q122" s="18">
        <f t="shared" si="6"/>
        <v>0</v>
      </c>
      <c r="R122" s="25"/>
      <c r="S122" s="25"/>
      <c r="T122" s="25"/>
      <c r="U122" s="19"/>
      <c r="V122" s="19"/>
      <c r="W122" s="18">
        <f t="shared" si="7"/>
        <v>0</v>
      </c>
      <c r="X122" s="19"/>
      <c r="Y122" s="19"/>
      <c r="Z122" s="2"/>
    </row>
    <row r="123" spans="1:26" ht="15.75" x14ac:dyDescent="0.3">
      <c r="A123" s="33" t="s">
        <v>148</v>
      </c>
      <c r="B123" s="33" t="s">
        <v>154</v>
      </c>
      <c r="C123" s="34" t="s">
        <v>309</v>
      </c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8">
        <f t="shared" ref="P123:P128" si="10">SUM(D123:O123)</f>
        <v>0</v>
      </c>
      <c r="Q123" s="18">
        <f t="shared" ref="Q123:Q176" si="11">P123-W123</f>
        <v>0</v>
      </c>
      <c r="R123" s="25"/>
      <c r="S123" s="25"/>
      <c r="T123" s="25"/>
      <c r="U123" s="19"/>
      <c r="V123" s="19"/>
      <c r="W123" s="18">
        <f t="shared" ref="W123:W175" si="12">SUM(U123:V123)</f>
        <v>0</v>
      </c>
      <c r="X123" s="19"/>
      <c r="Y123" s="19"/>
      <c r="Z123" s="2"/>
    </row>
    <row r="124" spans="1:26" ht="15.75" x14ac:dyDescent="0.3">
      <c r="A124" s="33" t="s">
        <v>149</v>
      </c>
      <c r="B124" s="33" t="s">
        <v>154</v>
      </c>
      <c r="C124" s="34" t="s">
        <v>310</v>
      </c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8">
        <f t="shared" si="10"/>
        <v>0</v>
      </c>
      <c r="Q124" s="18">
        <f t="shared" si="11"/>
        <v>0</v>
      </c>
      <c r="R124" s="25"/>
      <c r="S124" s="25"/>
      <c r="T124" s="25"/>
      <c r="U124" s="19"/>
      <c r="V124" s="19"/>
      <c r="W124" s="18">
        <f t="shared" si="12"/>
        <v>0</v>
      </c>
      <c r="X124" s="19"/>
      <c r="Y124" s="19"/>
      <c r="Z124" s="2"/>
    </row>
    <row r="125" spans="1:26" ht="15.75" x14ac:dyDescent="0.3">
      <c r="A125" s="33" t="s">
        <v>150</v>
      </c>
      <c r="B125" s="33" t="s">
        <v>155</v>
      </c>
      <c r="C125" s="34" t="s">
        <v>311</v>
      </c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8">
        <f t="shared" si="10"/>
        <v>0</v>
      </c>
      <c r="Q125" s="18">
        <f t="shared" si="11"/>
        <v>0</v>
      </c>
      <c r="R125" s="25"/>
      <c r="S125" s="25"/>
      <c r="T125" s="25"/>
      <c r="U125" s="19"/>
      <c r="V125" s="19"/>
      <c r="W125" s="18">
        <f t="shared" si="12"/>
        <v>0</v>
      </c>
      <c r="X125" s="19"/>
      <c r="Y125" s="19"/>
      <c r="Z125" s="2"/>
    </row>
    <row r="126" spans="1:26" ht="15.75" x14ac:dyDescent="0.3">
      <c r="A126" s="33" t="s">
        <v>151</v>
      </c>
      <c r="B126" s="33" t="s">
        <v>155</v>
      </c>
      <c r="C126" s="34" t="s">
        <v>312</v>
      </c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8">
        <f t="shared" si="10"/>
        <v>0</v>
      </c>
      <c r="Q126" s="18">
        <f t="shared" si="11"/>
        <v>0</v>
      </c>
      <c r="R126" s="25"/>
      <c r="S126" s="25"/>
      <c r="T126" s="25"/>
      <c r="U126" s="19"/>
      <c r="V126" s="19"/>
      <c r="W126" s="18">
        <f t="shared" si="12"/>
        <v>0</v>
      </c>
      <c r="X126" s="19"/>
      <c r="Y126" s="19"/>
      <c r="Z126" s="2"/>
    </row>
    <row r="127" spans="1:26" ht="15.75" x14ac:dyDescent="0.3">
      <c r="A127" s="33" t="s">
        <v>152</v>
      </c>
      <c r="B127" s="33" t="s">
        <v>155</v>
      </c>
      <c r="C127" s="34" t="s">
        <v>313</v>
      </c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8">
        <f t="shared" si="10"/>
        <v>0</v>
      </c>
      <c r="Q127" s="18">
        <f t="shared" si="11"/>
        <v>0</v>
      </c>
      <c r="R127" s="25"/>
      <c r="S127" s="25"/>
      <c r="T127" s="25"/>
      <c r="U127" s="19"/>
      <c r="V127" s="19"/>
      <c r="W127" s="18">
        <f t="shared" si="12"/>
        <v>0</v>
      </c>
      <c r="X127" s="19"/>
      <c r="Y127" s="19"/>
      <c r="Z127" s="2"/>
    </row>
    <row r="128" spans="1:26" ht="15.75" x14ac:dyDescent="0.3">
      <c r="A128" s="33" t="s">
        <v>153</v>
      </c>
      <c r="B128" s="33" t="s">
        <v>155</v>
      </c>
      <c r="C128" s="34" t="s">
        <v>314</v>
      </c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8">
        <f t="shared" si="10"/>
        <v>0</v>
      </c>
      <c r="Q128" s="18">
        <f t="shared" si="11"/>
        <v>0</v>
      </c>
      <c r="R128" s="25"/>
      <c r="S128" s="25"/>
      <c r="T128" s="25"/>
      <c r="U128" s="19"/>
      <c r="V128" s="19"/>
      <c r="W128" s="18">
        <f t="shared" si="12"/>
        <v>0</v>
      </c>
      <c r="X128" s="19"/>
      <c r="Y128" s="19"/>
      <c r="Z128" s="2"/>
    </row>
    <row r="129" spans="1:26" ht="15.75" x14ac:dyDescent="0.3">
      <c r="A129" s="33" t="s">
        <v>156</v>
      </c>
      <c r="B129" s="33" t="s">
        <v>168</v>
      </c>
      <c r="C129" s="34" t="s">
        <v>362</v>
      </c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8">
        <f t="shared" ref="P129:P175" si="13">SUM(D129:O129)</f>
        <v>0</v>
      </c>
      <c r="Q129" s="18">
        <f t="shared" si="11"/>
        <v>0</v>
      </c>
      <c r="R129" s="25"/>
      <c r="S129" s="25"/>
      <c r="T129" s="25"/>
      <c r="U129" s="19"/>
      <c r="V129" s="19"/>
      <c r="W129" s="18">
        <f t="shared" si="12"/>
        <v>0</v>
      </c>
      <c r="X129" s="19"/>
      <c r="Y129" s="19"/>
      <c r="Z129" s="2"/>
    </row>
    <row r="130" spans="1:26" ht="15.75" x14ac:dyDescent="0.3">
      <c r="A130" s="33" t="s">
        <v>157</v>
      </c>
      <c r="B130" s="33" t="s">
        <v>168</v>
      </c>
      <c r="C130" s="34" t="s">
        <v>363</v>
      </c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8">
        <f t="shared" si="13"/>
        <v>0</v>
      </c>
      <c r="Q130" s="18">
        <f t="shared" si="11"/>
        <v>0</v>
      </c>
      <c r="R130" s="25"/>
      <c r="S130" s="25"/>
      <c r="T130" s="25"/>
      <c r="U130" s="19"/>
      <c r="V130" s="19"/>
      <c r="W130" s="18">
        <f t="shared" si="12"/>
        <v>0</v>
      </c>
      <c r="X130" s="19"/>
      <c r="Y130" s="19"/>
      <c r="Z130" s="2"/>
    </row>
    <row r="131" spans="1:26" ht="15.75" x14ac:dyDescent="0.3">
      <c r="A131" s="33" t="s">
        <v>158</v>
      </c>
      <c r="B131" s="33" t="s">
        <v>168</v>
      </c>
      <c r="C131" s="34" t="s">
        <v>328</v>
      </c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8">
        <f t="shared" si="13"/>
        <v>0</v>
      </c>
      <c r="Q131" s="18">
        <f t="shared" si="11"/>
        <v>0</v>
      </c>
      <c r="R131" s="25"/>
      <c r="S131" s="25"/>
      <c r="T131" s="25"/>
      <c r="U131" s="19"/>
      <c r="V131" s="19"/>
      <c r="W131" s="18">
        <f t="shared" si="12"/>
        <v>0</v>
      </c>
      <c r="X131" s="19"/>
      <c r="Y131" s="19"/>
      <c r="Z131" s="2"/>
    </row>
    <row r="132" spans="1:26" ht="15.75" x14ac:dyDescent="0.3">
      <c r="A132" s="33" t="s">
        <v>159</v>
      </c>
      <c r="B132" s="33" t="s">
        <v>168</v>
      </c>
      <c r="C132" s="34" t="s">
        <v>329</v>
      </c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8">
        <f t="shared" si="13"/>
        <v>0</v>
      </c>
      <c r="Q132" s="18">
        <f t="shared" si="11"/>
        <v>0</v>
      </c>
      <c r="R132" s="25"/>
      <c r="S132" s="25"/>
      <c r="T132" s="25"/>
      <c r="U132" s="19"/>
      <c r="V132" s="19"/>
      <c r="W132" s="18">
        <f t="shared" si="12"/>
        <v>0</v>
      </c>
      <c r="X132" s="19"/>
      <c r="Y132" s="19"/>
      <c r="Z132" s="2"/>
    </row>
    <row r="133" spans="1:26" ht="15.75" x14ac:dyDescent="0.3">
      <c r="A133" s="33" t="s">
        <v>160</v>
      </c>
      <c r="B133" s="33" t="s">
        <v>168</v>
      </c>
      <c r="C133" s="34" t="s">
        <v>364</v>
      </c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8">
        <f t="shared" si="13"/>
        <v>0</v>
      </c>
      <c r="Q133" s="18">
        <f t="shared" si="11"/>
        <v>0</v>
      </c>
      <c r="R133" s="25"/>
      <c r="S133" s="25"/>
      <c r="T133" s="25"/>
      <c r="U133" s="19"/>
      <c r="V133" s="19"/>
      <c r="W133" s="18">
        <f t="shared" si="12"/>
        <v>0</v>
      </c>
      <c r="X133" s="19"/>
      <c r="Y133" s="19"/>
      <c r="Z133" s="2"/>
    </row>
    <row r="134" spans="1:26" ht="15.75" x14ac:dyDescent="0.3">
      <c r="A134" s="33" t="s">
        <v>161</v>
      </c>
      <c r="B134" s="33" t="s">
        <v>168</v>
      </c>
      <c r="C134" s="34" t="s">
        <v>330</v>
      </c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8">
        <f t="shared" si="13"/>
        <v>0</v>
      </c>
      <c r="Q134" s="18">
        <f t="shared" si="11"/>
        <v>0</v>
      </c>
      <c r="R134" s="25"/>
      <c r="S134" s="25"/>
      <c r="T134" s="25"/>
      <c r="U134" s="19"/>
      <c r="V134" s="19"/>
      <c r="W134" s="18">
        <f t="shared" si="12"/>
        <v>0</v>
      </c>
      <c r="X134" s="19"/>
      <c r="Y134" s="19"/>
      <c r="Z134" s="2"/>
    </row>
    <row r="135" spans="1:26" ht="15.75" x14ac:dyDescent="0.3">
      <c r="A135" s="33" t="s">
        <v>162</v>
      </c>
      <c r="B135" s="33" t="s">
        <v>168</v>
      </c>
      <c r="C135" s="34" t="s">
        <v>331</v>
      </c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8">
        <f t="shared" si="13"/>
        <v>0</v>
      </c>
      <c r="Q135" s="18">
        <f t="shared" si="11"/>
        <v>0</v>
      </c>
      <c r="R135" s="25"/>
      <c r="S135" s="25"/>
      <c r="T135" s="25"/>
      <c r="U135" s="19"/>
      <c r="V135" s="19"/>
      <c r="W135" s="18">
        <f t="shared" si="12"/>
        <v>0</v>
      </c>
      <c r="X135" s="19"/>
      <c r="Y135" s="19"/>
      <c r="Z135" s="2"/>
    </row>
    <row r="136" spans="1:26" ht="15.75" x14ac:dyDescent="0.3">
      <c r="A136" s="33" t="s">
        <v>163</v>
      </c>
      <c r="B136" s="33" t="s">
        <v>168</v>
      </c>
      <c r="C136" s="34" t="s">
        <v>365</v>
      </c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8">
        <f t="shared" si="13"/>
        <v>0</v>
      </c>
      <c r="Q136" s="18">
        <f t="shared" si="11"/>
        <v>0</v>
      </c>
      <c r="R136" s="25"/>
      <c r="S136" s="25"/>
      <c r="T136" s="25"/>
      <c r="U136" s="19"/>
      <c r="V136" s="19"/>
      <c r="W136" s="18">
        <f t="shared" si="12"/>
        <v>0</v>
      </c>
      <c r="X136" s="19"/>
      <c r="Y136" s="19"/>
      <c r="Z136" s="2"/>
    </row>
    <row r="137" spans="1:26" ht="15.75" x14ac:dyDescent="0.3">
      <c r="A137" s="33" t="s">
        <v>164</v>
      </c>
      <c r="B137" s="33" t="s">
        <v>168</v>
      </c>
      <c r="C137" s="34" t="s">
        <v>366</v>
      </c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8">
        <f t="shared" si="13"/>
        <v>0</v>
      </c>
      <c r="Q137" s="18">
        <f t="shared" si="11"/>
        <v>0</v>
      </c>
      <c r="R137" s="25"/>
      <c r="S137" s="25"/>
      <c r="T137" s="25"/>
      <c r="U137" s="19"/>
      <c r="V137" s="19"/>
      <c r="W137" s="18">
        <f t="shared" si="12"/>
        <v>0</v>
      </c>
      <c r="X137" s="19"/>
      <c r="Y137" s="19"/>
      <c r="Z137" s="2"/>
    </row>
    <row r="138" spans="1:26" ht="15.75" x14ac:dyDescent="0.3">
      <c r="A138" s="33" t="s">
        <v>165</v>
      </c>
      <c r="B138" s="33" t="s">
        <v>168</v>
      </c>
      <c r="C138" s="34" t="s">
        <v>367</v>
      </c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8">
        <f t="shared" si="13"/>
        <v>0</v>
      </c>
      <c r="Q138" s="18">
        <f t="shared" si="11"/>
        <v>0</v>
      </c>
      <c r="R138" s="25"/>
      <c r="S138" s="25"/>
      <c r="T138" s="25"/>
      <c r="U138" s="19"/>
      <c r="V138" s="19"/>
      <c r="W138" s="18">
        <f t="shared" si="12"/>
        <v>0</v>
      </c>
      <c r="X138" s="19"/>
      <c r="Y138" s="19"/>
      <c r="Z138" s="2"/>
    </row>
    <row r="139" spans="1:26" ht="15.75" x14ac:dyDescent="0.3">
      <c r="A139" s="33" t="s">
        <v>166</v>
      </c>
      <c r="B139" s="33" t="s">
        <v>169</v>
      </c>
      <c r="C139" s="34" t="s">
        <v>315</v>
      </c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8">
        <f t="shared" si="13"/>
        <v>0</v>
      </c>
      <c r="Q139" s="18">
        <f t="shared" si="11"/>
        <v>0</v>
      </c>
      <c r="R139" s="25"/>
      <c r="S139" s="25"/>
      <c r="T139" s="25"/>
      <c r="U139" s="19"/>
      <c r="V139" s="19"/>
      <c r="W139" s="18">
        <f t="shared" si="12"/>
        <v>0</v>
      </c>
      <c r="X139" s="19"/>
      <c r="Y139" s="19"/>
      <c r="Z139" s="2"/>
    </row>
    <row r="140" spans="1:26" ht="15.75" x14ac:dyDescent="0.3">
      <c r="A140" s="33" t="s">
        <v>167</v>
      </c>
      <c r="B140" s="33" t="s">
        <v>169</v>
      </c>
      <c r="C140" s="34" t="s">
        <v>316</v>
      </c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8">
        <f t="shared" si="13"/>
        <v>0</v>
      </c>
      <c r="Q140" s="18">
        <f t="shared" si="11"/>
        <v>0</v>
      </c>
      <c r="R140" s="25"/>
      <c r="S140" s="25"/>
      <c r="T140" s="25"/>
      <c r="U140" s="19"/>
      <c r="V140" s="19"/>
      <c r="W140" s="18">
        <f t="shared" si="12"/>
        <v>0</v>
      </c>
      <c r="X140" s="19"/>
      <c r="Y140" s="19"/>
      <c r="Z140" s="2"/>
    </row>
    <row r="141" spans="1:26" ht="15.75" x14ac:dyDescent="0.3">
      <c r="A141" s="33" t="s">
        <v>170</v>
      </c>
      <c r="B141" s="33" t="s">
        <v>25</v>
      </c>
      <c r="C141" s="33" t="s">
        <v>317</v>
      </c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8">
        <f t="shared" si="13"/>
        <v>0</v>
      </c>
      <c r="Q141" s="18">
        <f t="shared" si="11"/>
        <v>0</v>
      </c>
      <c r="R141" s="25"/>
      <c r="S141" s="25"/>
      <c r="T141" s="25"/>
      <c r="U141" s="19"/>
      <c r="V141" s="19"/>
      <c r="W141" s="18">
        <f t="shared" si="12"/>
        <v>0</v>
      </c>
      <c r="X141" s="19"/>
      <c r="Y141" s="19"/>
      <c r="Z141" s="2"/>
    </row>
    <row r="142" spans="1:26" ht="15.75" x14ac:dyDescent="0.3">
      <c r="A142" s="33" t="s">
        <v>171</v>
      </c>
      <c r="B142" s="33" t="s">
        <v>26</v>
      </c>
      <c r="C142" s="33" t="s">
        <v>318</v>
      </c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8">
        <f t="shared" si="13"/>
        <v>0</v>
      </c>
      <c r="Q142" s="18">
        <f t="shared" si="11"/>
        <v>0</v>
      </c>
      <c r="R142" s="25"/>
      <c r="S142" s="25"/>
      <c r="T142" s="25"/>
      <c r="U142" s="19"/>
      <c r="V142" s="19"/>
      <c r="W142" s="18">
        <f t="shared" si="12"/>
        <v>0</v>
      </c>
      <c r="X142" s="19"/>
      <c r="Y142" s="19"/>
      <c r="Z142" s="2"/>
    </row>
    <row r="143" spans="1:26" ht="15.75" x14ac:dyDescent="0.3">
      <c r="A143" s="33" t="s">
        <v>145</v>
      </c>
      <c r="B143" s="33" t="s">
        <v>27</v>
      </c>
      <c r="C143" s="33" t="s">
        <v>27</v>
      </c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8">
        <f t="shared" si="13"/>
        <v>0</v>
      </c>
      <c r="Q143" s="18">
        <f t="shared" si="11"/>
        <v>0</v>
      </c>
      <c r="R143" s="25"/>
      <c r="S143" s="25"/>
      <c r="T143" s="25"/>
      <c r="U143" s="19"/>
      <c r="V143" s="19"/>
      <c r="W143" s="18">
        <f t="shared" si="12"/>
        <v>0</v>
      </c>
      <c r="X143" s="19"/>
      <c r="Y143" s="19"/>
      <c r="Z143" s="2"/>
    </row>
    <row r="144" spans="1:26" ht="15.75" x14ac:dyDescent="0.3">
      <c r="A144" s="33" t="s">
        <v>172</v>
      </c>
      <c r="B144" s="33" t="s">
        <v>204</v>
      </c>
      <c r="C144" s="33" t="s">
        <v>326</v>
      </c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8">
        <f t="shared" si="13"/>
        <v>0</v>
      </c>
      <c r="Q144" s="18">
        <f t="shared" si="11"/>
        <v>0</v>
      </c>
      <c r="R144" s="25"/>
      <c r="S144" s="25"/>
      <c r="T144" s="25"/>
      <c r="U144" s="19"/>
      <c r="V144" s="19"/>
      <c r="W144" s="18">
        <f t="shared" si="12"/>
        <v>0</v>
      </c>
      <c r="X144" s="19"/>
      <c r="Y144" s="19"/>
      <c r="Z144" s="2"/>
    </row>
    <row r="145" spans="1:26" ht="15.75" x14ac:dyDescent="0.3">
      <c r="A145" s="33" t="s">
        <v>173</v>
      </c>
      <c r="B145" s="33" t="s">
        <v>205</v>
      </c>
      <c r="C145" s="33" t="s">
        <v>319</v>
      </c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8">
        <f t="shared" si="13"/>
        <v>0</v>
      </c>
      <c r="Q145" s="18">
        <f t="shared" si="11"/>
        <v>0</v>
      </c>
      <c r="R145" s="25"/>
      <c r="S145" s="25"/>
      <c r="T145" s="25"/>
      <c r="U145" s="19"/>
      <c r="V145" s="19"/>
      <c r="W145" s="18">
        <f t="shared" si="12"/>
        <v>0</v>
      </c>
      <c r="X145" s="19"/>
      <c r="Y145" s="19"/>
      <c r="Z145" s="2"/>
    </row>
    <row r="146" spans="1:26" ht="15.75" x14ac:dyDescent="0.3">
      <c r="A146" s="33" t="s">
        <v>174</v>
      </c>
      <c r="B146" s="33" t="s">
        <v>205</v>
      </c>
      <c r="C146" s="33" t="s">
        <v>320</v>
      </c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8">
        <f t="shared" si="13"/>
        <v>0</v>
      </c>
      <c r="Q146" s="18">
        <f t="shared" si="11"/>
        <v>0</v>
      </c>
      <c r="R146" s="25"/>
      <c r="S146" s="25"/>
      <c r="T146" s="25"/>
      <c r="U146" s="19"/>
      <c r="V146" s="19"/>
      <c r="W146" s="18">
        <f t="shared" si="12"/>
        <v>0</v>
      </c>
      <c r="X146" s="19"/>
      <c r="Y146" s="19"/>
      <c r="Z146" s="2"/>
    </row>
    <row r="147" spans="1:26" ht="15.75" x14ac:dyDescent="0.3">
      <c r="A147" s="33" t="s">
        <v>175</v>
      </c>
      <c r="B147" s="33" t="s">
        <v>205</v>
      </c>
      <c r="C147" s="33" t="s">
        <v>327</v>
      </c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8">
        <f t="shared" si="13"/>
        <v>0</v>
      </c>
      <c r="Q147" s="18">
        <f t="shared" si="11"/>
        <v>0</v>
      </c>
      <c r="R147" s="25"/>
      <c r="S147" s="25"/>
      <c r="T147" s="25"/>
      <c r="U147" s="19"/>
      <c r="V147" s="19"/>
      <c r="W147" s="18">
        <f t="shared" si="12"/>
        <v>0</v>
      </c>
      <c r="X147" s="19"/>
      <c r="Y147" s="19"/>
      <c r="Z147" s="2"/>
    </row>
    <row r="148" spans="1:26" ht="15.75" x14ac:dyDescent="0.3">
      <c r="A148" s="33" t="s">
        <v>176</v>
      </c>
      <c r="B148" s="33" t="s">
        <v>206</v>
      </c>
      <c r="C148" s="33" t="s">
        <v>322</v>
      </c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8">
        <f t="shared" si="13"/>
        <v>0</v>
      </c>
      <c r="Q148" s="18">
        <f t="shared" si="11"/>
        <v>0</v>
      </c>
      <c r="R148" s="25"/>
      <c r="S148" s="25"/>
      <c r="T148" s="25"/>
      <c r="U148" s="19"/>
      <c r="V148" s="19"/>
      <c r="W148" s="18">
        <f t="shared" si="12"/>
        <v>0</v>
      </c>
      <c r="X148" s="19"/>
      <c r="Y148" s="19"/>
      <c r="Z148" s="2"/>
    </row>
    <row r="149" spans="1:26" ht="15.75" x14ac:dyDescent="0.3">
      <c r="A149" s="33" t="s">
        <v>177</v>
      </c>
      <c r="B149" s="33" t="s">
        <v>206</v>
      </c>
      <c r="C149" s="33" t="s">
        <v>321</v>
      </c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8">
        <f t="shared" si="13"/>
        <v>0</v>
      </c>
      <c r="Q149" s="18">
        <f t="shared" si="11"/>
        <v>0</v>
      </c>
      <c r="R149" s="25"/>
      <c r="S149" s="25"/>
      <c r="T149" s="25"/>
      <c r="U149" s="19"/>
      <c r="V149" s="19"/>
      <c r="W149" s="18">
        <f t="shared" si="12"/>
        <v>0</v>
      </c>
      <c r="X149" s="19"/>
      <c r="Y149" s="19"/>
      <c r="Z149" s="2"/>
    </row>
    <row r="150" spans="1:26" ht="15.75" x14ac:dyDescent="0.3">
      <c r="A150" s="33" t="s">
        <v>178</v>
      </c>
      <c r="B150" s="33" t="s">
        <v>207</v>
      </c>
      <c r="C150" s="33" t="s">
        <v>325</v>
      </c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8">
        <f t="shared" si="13"/>
        <v>0</v>
      </c>
      <c r="Q150" s="18">
        <f t="shared" si="11"/>
        <v>0</v>
      </c>
      <c r="R150" s="25"/>
      <c r="S150" s="25"/>
      <c r="T150" s="25"/>
      <c r="U150" s="19"/>
      <c r="V150" s="19"/>
      <c r="W150" s="18">
        <f t="shared" si="12"/>
        <v>0</v>
      </c>
      <c r="X150" s="19"/>
      <c r="Y150" s="19"/>
      <c r="Z150" s="2"/>
    </row>
    <row r="151" spans="1:26" ht="15.75" x14ac:dyDescent="0.3">
      <c r="A151" s="33" t="s">
        <v>179</v>
      </c>
      <c r="B151" s="33" t="s">
        <v>207</v>
      </c>
      <c r="C151" s="33" t="s">
        <v>332</v>
      </c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8">
        <f t="shared" si="13"/>
        <v>0</v>
      </c>
      <c r="Q151" s="18">
        <f t="shared" si="11"/>
        <v>0</v>
      </c>
      <c r="R151" s="25"/>
      <c r="S151" s="25"/>
      <c r="T151" s="25"/>
      <c r="U151" s="19"/>
      <c r="V151" s="19"/>
      <c r="W151" s="18">
        <f t="shared" si="12"/>
        <v>0</v>
      </c>
      <c r="X151" s="19"/>
      <c r="Y151" s="19"/>
      <c r="Z151" s="2"/>
    </row>
    <row r="152" spans="1:26" ht="15.75" x14ac:dyDescent="0.3">
      <c r="A152" s="33" t="s">
        <v>180</v>
      </c>
      <c r="B152" s="33" t="s">
        <v>207</v>
      </c>
      <c r="C152" s="33" t="s">
        <v>333</v>
      </c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8">
        <f t="shared" si="13"/>
        <v>0</v>
      </c>
      <c r="Q152" s="18">
        <f t="shared" si="11"/>
        <v>0</v>
      </c>
      <c r="R152" s="25"/>
      <c r="S152" s="25"/>
      <c r="T152" s="25"/>
      <c r="U152" s="19"/>
      <c r="V152" s="19"/>
      <c r="W152" s="18">
        <f t="shared" si="12"/>
        <v>0</v>
      </c>
      <c r="X152" s="19"/>
      <c r="Y152" s="19"/>
      <c r="Z152" s="2"/>
    </row>
    <row r="153" spans="1:26" ht="15.75" x14ac:dyDescent="0.3">
      <c r="A153" s="33" t="s">
        <v>181</v>
      </c>
      <c r="B153" s="33" t="s">
        <v>207</v>
      </c>
      <c r="C153" s="33" t="s">
        <v>334</v>
      </c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8">
        <f t="shared" si="13"/>
        <v>0</v>
      </c>
      <c r="Q153" s="18">
        <f t="shared" si="11"/>
        <v>0</v>
      </c>
      <c r="R153" s="25"/>
      <c r="S153" s="25"/>
      <c r="T153" s="25"/>
      <c r="U153" s="19"/>
      <c r="V153" s="19"/>
      <c r="W153" s="18">
        <f t="shared" si="12"/>
        <v>0</v>
      </c>
      <c r="X153" s="19"/>
      <c r="Y153" s="19"/>
      <c r="Z153" s="2"/>
    </row>
    <row r="154" spans="1:26" ht="15.75" x14ac:dyDescent="0.3">
      <c r="A154" s="33" t="s">
        <v>182</v>
      </c>
      <c r="B154" s="33" t="s">
        <v>370</v>
      </c>
      <c r="C154" s="33" t="s">
        <v>335</v>
      </c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8">
        <f t="shared" si="13"/>
        <v>0</v>
      </c>
      <c r="Q154" s="18">
        <f t="shared" si="11"/>
        <v>0</v>
      </c>
      <c r="R154" s="25"/>
      <c r="S154" s="25"/>
      <c r="T154" s="25"/>
      <c r="U154" s="19"/>
      <c r="V154" s="19"/>
      <c r="W154" s="18">
        <f t="shared" si="12"/>
        <v>0</v>
      </c>
      <c r="X154" s="19"/>
      <c r="Y154" s="19"/>
      <c r="Z154" s="2"/>
    </row>
    <row r="155" spans="1:26" ht="15.75" x14ac:dyDescent="0.3">
      <c r="A155" s="33" t="s">
        <v>183</v>
      </c>
      <c r="B155" s="33" t="s">
        <v>370</v>
      </c>
      <c r="C155" s="33" t="s">
        <v>336</v>
      </c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8">
        <f t="shared" si="13"/>
        <v>0</v>
      </c>
      <c r="Q155" s="18">
        <f t="shared" si="11"/>
        <v>0</v>
      </c>
      <c r="R155" s="25"/>
      <c r="S155" s="25"/>
      <c r="T155" s="25"/>
      <c r="U155" s="19"/>
      <c r="V155" s="19"/>
      <c r="W155" s="18">
        <f t="shared" si="12"/>
        <v>0</v>
      </c>
      <c r="X155" s="19"/>
      <c r="Y155" s="19"/>
      <c r="Z155" s="2"/>
    </row>
    <row r="156" spans="1:26" ht="15.75" x14ac:dyDescent="0.3">
      <c r="A156" s="33" t="s">
        <v>184</v>
      </c>
      <c r="B156" s="33" t="s">
        <v>208</v>
      </c>
      <c r="C156" s="33" t="s">
        <v>338</v>
      </c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8">
        <f t="shared" si="13"/>
        <v>0</v>
      </c>
      <c r="Q156" s="18">
        <f t="shared" si="11"/>
        <v>0</v>
      </c>
      <c r="R156" s="25"/>
      <c r="S156" s="25"/>
      <c r="T156" s="25"/>
      <c r="U156" s="19"/>
      <c r="V156" s="19"/>
      <c r="W156" s="18">
        <f t="shared" si="12"/>
        <v>0</v>
      </c>
      <c r="X156" s="19"/>
      <c r="Y156" s="19"/>
      <c r="Z156" s="2"/>
    </row>
    <row r="157" spans="1:26" ht="15.75" x14ac:dyDescent="0.3">
      <c r="A157" s="33" t="s">
        <v>185</v>
      </c>
      <c r="B157" s="33" t="s">
        <v>208</v>
      </c>
      <c r="C157" s="33" t="s">
        <v>337</v>
      </c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8">
        <f t="shared" si="13"/>
        <v>0</v>
      </c>
      <c r="Q157" s="18">
        <f t="shared" si="11"/>
        <v>0</v>
      </c>
      <c r="R157" s="25"/>
      <c r="S157" s="25"/>
      <c r="T157" s="25"/>
      <c r="U157" s="19"/>
      <c r="V157" s="19"/>
      <c r="W157" s="18">
        <f t="shared" si="12"/>
        <v>0</v>
      </c>
      <c r="X157" s="19"/>
      <c r="Y157" s="19"/>
      <c r="Z157" s="2"/>
    </row>
    <row r="158" spans="1:26" ht="15.75" x14ac:dyDescent="0.3">
      <c r="A158" s="33" t="s">
        <v>186</v>
      </c>
      <c r="B158" s="33" t="s">
        <v>208</v>
      </c>
      <c r="C158" s="33" t="s">
        <v>339</v>
      </c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8">
        <f t="shared" si="13"/>
        <v>0</v>
      </c>
      <c r="Q158" s="18">
        <f t="shared" si="11"/>
        <v>0</v>
      </c>
      <c r="R158" s="25"/>
      <c r="S158" s="25"/>
      <c r="T158" s="25"/>
      <c r="U158" s="19"/>
      <c r="V158" s="19"/>
      <c r="W158" s="18">
        <f t="shared" si="12"/>
        <v>0</v>
      </c>
      <c r="X158" s="19"/>
      <c r="Y158" s="19"/>
      <c r="Z158" s="2"/>
    </row>
    <row r="159" spans="1:26" ht="15.75" x14ac:dyDescent="0.3">
      <c r="A159" s="33" t="s">
        <v>187</v>
      </c>
      <c r="B159" s="33" t="s">
        <v>208</v>
      </c>
      <c r="C159" s="33" t="s">
        <v>340</v>
      </c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8">
        <f t="shared" si="13"/>
        <v>0</v>
      </c>
      <c r="Q159" s="18">
        <f t="shared" si="11"/>
        <v>0</v>
      </c>
      <c r="R159" s="25"/>
      <c r="S159" s="25"/>
      <c r="T159" s="25"/>
      <c r="U159" s="19"/>
      <c r="V159" s="19"/>
      <c r="W159" s="18">
        <f t="shared" si="12"/>
        <v>0</v>
      </c>
      <c r="X159" s="19"/>
      <c r="Y159" s="19"/>
      <c r="Z159" s="2"/>
    </row>
    <row r="160" spans="1:26" ht="15.75" x14ac:dyDescent="0.3">
      <c r="A160" s="33" t="s">
        <v>188</v>
      </c>
      <c r="B160" s="33" t="s">
        <v>209</v>
      </c>
      <c r="C160" s="33" t="s">
        <v>341</v>
      </c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8">
        <f t="shared" si="13"/>
        <v>0</v>
      </c>
      <c r="Q160" s="18">
        <f t="shared" si="11"/>
        <v>0</v>
      </c>
      <c r="R160" s="25"/>
      <c r="S160" s="25"/>
      <c r="T160" s="25"/>
      <c r="U160" s="19"/>
      <c r="V160" s="19"/>
      <c r="W160" s="18">
        <f t="shared" si="12"/>
        <v>0</v>
      </c>
      <c r="X160" s="19"/>
      <c r="Y160" s="19"/>
      <c r="Z160" s="2"/>
    </row>
    <row r="161" spans="1:26" ht="15.75" x14ac:dyDescent="0.3">
      <c r="A161" s="33" t="s">
        <v>189</v>
      </c>
      <c r="B161" s="33" t="s">
        <v>210</v>
      </c>
      <c r="C161" s="33" t="s">
        <v>342</v>
      </c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8">
        <f t="shared" si="13"/>
        <v>0</v>
      </c>
      <c r="Q161" s="18">
        <f t="shared" si="11"/>
        <v>0</v>
      </c>
      <c r="R161" s="25"/>
      <c r="S161" s="25"/>
      <c r="T161" s="25"/>
      <c r="U161" s="19"/>
      <c r="V161" s="19"/>
      <c r="W161" s="18">
        <f t="shared" si="12"/>
        <v>0</v>
      </c>
      <c r="X161" s="19"/>
      <c r="Y161" s="19"/>
      <c r="Z161" s="2"/>
    </row>
    <row r="162" spans="1:26" ht="15.75" x14ac:dyDescent="0.3">
      <c r="A162" s="33" t="s">
        <v>190</v>
      </c>
      <c r="B162" s="33" t="s">
        <v>210</v>
      </c>
      <c r="C162" s="33" t="s">
        <v>378</v>
      </c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8">
        <f t="shared" si="13"/>
        <v>0</v>
      </c>
      <c r="Q162" s="18">
        <f t="shared" si="11"/>
        <v>0</v>
      </c>
      <c r="R162" s="25"/>
      <c r="S162" s="25"/>
      <c r="T162" s="25"/>
      <c r="U162" s="19"/>
      <c r="V162" s="19"/>
      <c r="W162" s="18">
        <f t="shared" si="12"/>
        <v>0</v>
      </c>
      <c r="X162" s="19"/>
      <c r="Y162" s="19"/>
      <c r="Z162" s="2"/>
    </row>
    <row r="163" spans="1:26" ht="15.75" x14ac:dyDescent="0.3">
      <c r="A163" s="33" t="s">
        <v>191</v>
      </c>
      <c r="B163" s="33" t="s">
        <v>371</v>
      </c>
      <c r="C163" s="33" t="s">
        <v>343</v>
      </c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8">
        <f t="shared" si="13"/>
        <v>0</v>
      </c>
      <c r="Q163" s="18">
        <f t="shared" si="11"/>
        <v>0</v>
      </c>
      <c r="R163" s="25"/>
      <c r="S163" s="25"/>
      <c r="T163" s="25"/>
      <c r="U163" s="19"/>
      <c r="V163" s="19"/>
      <c r="W163" s="18">
        <f t="shared" si="12"/>
        <v>0</v>
      </c>
      <c r="X163" s="19"/>
      <c r="Y163" s="19"/>
      <c r="Z163" s="2"/>
    </row>
    <row r="164" spans="1:26" ht="15.75" x14ac:dyDescent="0.3">
      <c r="A164" s="37" t="s">
        <v>192</v>
      </c>
      <c r="B164" s="33" t="s">
        <v>371</v>
      </c>
      <c r="C164" s="34" t="s">
        <v>344</v>
      </c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8">
        <f t="shared" si="13"/>
        <v>0</v>
      </c>
      <c r="Q164" s="18">
        <f t="shared" si="11"/>
        <v>0</v>
      </c>
      <c r="R164" s="25"/>
      <c r="S164" s="25"/>
      <c r="T164" s="25"/>
      <c r="U164" s="19"/>
      <c r="V164" s="19"/>
      <c r="W164" s="18">
        <f t="shared" si="12"/>
        <v>0</v>
      </c>
      <c r="X164" s="19"/>
      <c r="Y164" s="19"/>
      <c r="Z164" s="2"/>
    </row>
    <row r="165" spans="1:26" ht="15.75" x14ac:dyDescent="0.3">
      <c r="A165" s="33" t="s">
        <v>193</v>
      </c>
      <c r="B165" s="33" t="s">
        <v>371</v>
      </c>
      <c r="C165" s="33" t="s">
        <v>345</v>
      </c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8">
        <f t="shared" si="13"/>
        <v>0</v>
      </c>
      <c r="Q165" s="18">
        <f t="shared" si="11"/>
        <v>0</v>
      </c>
      <c r="R165" s="25"/>
      <c r="S165" s="25"/>
      <c r="T165" s="25"/>
      <c r="U165" s="19"/>
      <c r="V165" s="19"/>
      <c r="W165" s="18">
        <f t="shared" si="12"/>
        <v>0</v>
      </c>
      <c r="X165" s="19"/>
      <c r="Y165" s="19"/>
      <c r="Z165" s="2"/>
    </row>
    <row r="166" spans="1:26" ht="15.75" x14ac:dyDescent="0.3">
      <c r="A166" s="33" t="s">
        <v>194</v>
      </c>
      <c r="B166" s="33" t="s">
        <v>371</v>
      </c>
      <c r="C166" s="34" t="s">
        <v>346</v>
      </c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8">
        <f t="shared" si="13"/>
        <v>0</v>
      </c>
      <c r="Q166" s="18">
        <f t="shared" si="11"/>
        <v>0</v>
      </c>
      <c r="R166" s="25"/>
      <c r="S166" s="25"/>
      <c r="T166" s="25"/>
      <c r="U166" s="19"/>
      <c r="V166" s="19"/>
      <c r="W166" s="18">
        <f t="shared" si="12"/>
        <v>0</v>
      </c>
      <c r="X166" s="19"/>
      <c r="Y166" s="19"/>
      <c r="Z166" s="2"/>
    </row>
    <row r="167" spans="1:26" ht="15.75" x14ac:dyDescent="0.3">
      <c r="A167" s="33" t="s">
        <v>195</v>
      </c>
      <c r="B167" s="33" t="s">
        <v>371</v>
      </c>
      <c r="C167" s="34" t="s">
        <v>347</v>
      </c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8">
        <f t="shared" si="13"/>
        <v>0</v>
      </c>
      <c r="Q167" s="18">
        <f t="shared" si="11"/>
        <v>0</v>
      </c>
      <c r="R167" s="25"/>
      <c r="S167" s="25"/>
      <c r="T167" s="25"/>
      <c r="U167" s="19"/>
      <c r="V167" s="19"/>
      <c r="W167" s="18">
        <f t="shared" si="12"/>
        <v>0</v>
      </c>
      <c r="X167" s="19"/>
      <c r="Y167" s="19"/>
      <c r="Z167" s="2"/>
    </row>
    <row r="168" spans="1:26" ht="15.75" x14ac:dyDescent="0.3">
      <c r="A168" s="33" t="s">
        <v>196</v>
      </c>
      <c r="B168" s="33" t="s">
        <v>371</v>
      </c>
      <c r="C168" s="33" t="s">
        <v>348</v>
      </c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8">
        <f t="shared" si="13"/>
        <v>0</v>
      </c>
      <c r="Q168" s="18">
        <f t="shared" si="11"/>
        <v>0</v>
      </c>
      <c r="R168" s="25"/>
      <c r="S168" s="25"/>
      <c r="T168" s="25"/>
      <c r="U168" s="19"/>
      <c r="V168" s="19"/>
      <c r="W168" s="18">
        <f t="shared" si="12"/>
        <v>0</v>
      </c>
      <c r="X168" s="19"/>
      <c r="Y168" s="19"/>
      <c r="Z168" s="2"/>
    </row>
    <row r="169" spans="1:26" ht="15.75" x14ac:dyDescent="0.3">
      <c r="A169" s="33" t="s">
        <v>197</v>
      </c>
      <c r="B169" s="33" t="s">
        <v>369</v>
      </c>
      <c r="C169" s="33" t="s">
        <v>349</v>
      </c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8">
        <f t="shared" si="13"/>
        <v>0</v>
      </c>
      <c r="Q169" s="18">
        <f t="shared" si="11"/>
        <v>0</v>
      </c>
      <c r="R169" s="25"/>
      <c r="S169" s="25"/>
      <c r="T169" s="25"/>
      <c r="U169" s="19"/>
      <c r="V169" s="19"/>
      <c r="W169" s="18">
        <f t="shared" si="12"/>
        <v>0</v>
      </c>
      <c r="X169" s="19"/>
      <c r="Y169" s="19"/>
      <c r="Z169" s="2"/>
    </row>
    <row r="170" spans="1:26" ht="15.75" x14ac:dyDescent="0.3">
      <c r="A170" s="33" t="s">
        <v>198</v>
      </c>
      <c r="B170" s="33" t="s">
        <v>369</v>
      </c>
      <c r="C170" s="33" t="s">
        <v>350</v>
      </c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8">
        <f t="shared" si="13"/>
        <v>0</v>
      </c>
      <c r="Q170" s="18">
        <f t="shared" si="11"/>
        <v>0</v>
      </c>
      <c r="R170" s="25"/>
      <c r="S170" s="25"/>
      <c r="T170" s="25"/>
      <c r="U170" s="19"/>
      <c r="V170" s="19"/>
      <c r="W170" s="18">
        <f t="shared" si="12"/>
        <v>0</v>
      </c>
      <c r="X170" s="19"/>
      <c r="Y170" s="19"/>
      <c r="Z170" s="2"/>
    </row>
    <row r="171" spans="1:26" ht="15.75" x14ac:dyDescent="0.3">
      <c r="A171" s="33" t="s">
        <v>199</v>
      </c>
      <c r="B171" s="33" t="s">
        <v>369</v>
      </c>
      <c r="C171" s="33" t="s">
        <v>351</v>
      </c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8">
        <f t="shared" si="13"/>
        <v>0</v>
      </c>
      <c r="Q171" s="18">
        <f t="shared" si="11"/>
        <v>0</v>
      </c>
      <c r="R171" s="25"/>
      <c r="S171" s="25"/>
      <c r="T171" s="25"/>
      <c r="U171" s="19"/>
      <c r="V171" s="19"/>
      <c r="W171" s="18">
        <f t="shared" si="12"/>
        <v>0</v>
      </c>
      <c r="X171" s="19"/>
      <c r="Y171" s="19"/>
      <c r="Z171" s="2"/>
    </row>
    <row r="172" spans="1:26" ht="15.75" x14ac:dyDescent="0.3">
      <c r="A172" s="33" t="s">
        <v>200</v>
      </c>
      <c r="B172" s="33" t="s">
        <v>369</v>
      </c>
      <c r="C172" s="33" t="s">
        <v>352</v>
      </c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8">
        <f t="shared" si="13"/>
        <v>0</v>
      </c>
      <c r="Q172" s="18">
        <f t="shared" si="11"/>
        <v>0</v>
      </c>
      <c r="R172" s="25"/>
      <c r="S172" s="25"/>
      <c r="T172" s="25"/>
      <c r="U172" s="19"/>
      <c r="V172" s="19"/>
      <c r="W172" s="18">
        <f t="shared" si="12"/>
        <v>0</v>
      </c>
      <c r="X172" s="19"/>
      <c r="Y172" s="19"/>
      <c r="Z172" s="2"/>
    </row>
    <row r="173" spans="1:26" ht="15.75" x14ac:dyDescent="0.3">
      <c r="A173" s="38" t="s">
        <v>201</v>
      </c>
      <c r="B173" s="33" t="s">
        <v>369</v>
      </c>
      <c r="C173" s="39" t="s">
        <v>353</v>
      </c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8">
        <f t="shared" si="13"/>
        <v>0</v>
      </c>
      <c r="Q173" s="18">
        <f t="shared" si="11"/>
        <v>0</v>
      </c>
      <c r="R173" s="25"/>
      <c r="S173" s="25"/>
      <c r="T173" s="25"/>
      <c r="U173" s="19"/>
      <c r="V173" s="19"/>
      <c r="W173" s="18">
        <f t="shared" si="12"/>
        <v>0</v>
      </c>
      <c r="X173" s="19"/>
      <c r="Y173" s="19"/>
      <c r="Z173" s="2"/>
    </row>
    <row r="174" spans="1:26" ht="15.75" x14ac:dyDescent="0.3">
      <c r="A174" s="33" t="s">
        <v>202</v>
      </c>
      <c r="B174" s="33" t="s">
        <v>211</v>
      </c>
      <c r="C174" s="33" t="s">
        <v>211</v>
      </c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8">
        <f t="shared" si="13"/>
        <v>0</v>
      </c>
      <c r="Q174" s="18">
        <f t="shared" si="11"/>
        <v>0</v>
      </c>
      <c r="R174" s="25"/>
      <c r="S174" s="25"/>
      <c r="T174" s="25"/>
      <c r="U174" s="19"/>
      <c r="V174" s="19"/>
      <c r="W174" s="18">
        <f t="shared" si="12"/>
        <v>0</v>
      </c>
      <c r="X174" s="19"/>
      <c r="Y174" s="19"/>
      <c r="Z174" s="2"/>
    </row>
    <row r="175" spans="1:26" ht="15.75" x14ac:dyDescent="0.3">
      <c r="A175" s="33" t="s">
        <v>203</v>
      </c>
      <c r="B175" s="33" t="s">
        <v>212</v>
      </c>
      <c r="C175" s="33" t="s">
        <v>212</v>
      </c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8">
        <f t="shared" si="13"/>
        <v>0</v>
      </c>
      <c r="Q175" s="18">
        <f t="shared" si="11"/>
        <v>0</v>
      </c>
      <c r="R175" s="25"/>
      <c r="S175" s="25"/>
      <c r="T175" s="25"/>
      <c r="U175" s="19"/>
      <c r="V175" s="19"/>
      <c r="W175" s="18">
        <f t="shared" si="12"/>
        <v>0</v>
      </c>
      <c r="X175" s="19"/>
      <c r="Y175" s="19"/>
      <c r="Z175" s="2"/>
    </row>
    <row r="176" spans="1:26" ht="15.75" x14ac:dyDescent="0.3">
      <c r="A176" s="24"/>
      <c r="B176" s="24"/>
      <c r="C176" s="17"/>
      <c r="D176" s="20" t="e">
        <f>+#REF!+#REF!+#REF!</f>
        <v>#REF!</v>
      </c>
      <c r="E176" s="20" t="e">
        <f>+#REF!+#REF!+#REF!</f>
        <v>#REF!</v>
      </c>
      <c r="F176" s="20" t="e">
        <f>+#REF!+#REF!+#REF!</f>
        <v>#REF!</v>
      </c>
      <c r="G176" s="20" t="e">
        <f>+#REF!+#REF!+#REF!</f>
        <v>#REF!</v>
      </c>
      <c r="H176" s="20" t="e">
        <f>+#REF!+#REF!+#REF!</f>
        <v>#REF!</v>
      </c>
      <c r="I176" s="20" t="e">
        <f>+#REF!+#REF!+#REF!</f>
        <v>#REF!</v>
      </c>
      <c r="J176" s="20" t="e">
        <f>+#REF!+#REF!+#REF!</f>
        <v>#REF!</v>
      </c>
      <c r="K176" s="20" t="e">
        <f>+#REF!+#REF!+#REF!</f>
        <v>#REF!</v>
      </c>
      <c r="L176" s="20" t="e">
        <f>+#REF!+#REF!+#REF!</f>
        <v>#REF!</v>
      </c>
      <c r="M176" s="20" t="e">
        <f>+#REF!+#REF!+#REF!</f>
        <v>#REF!</v>
      </c>
      <c r="N176" s="20" t="e">
        <f>+#REF!+#REF!+#REF!</f>
        <v>#REF!</v>
      </c>
      <c r="O176" s="20" t="e">
        <f>+#REF!+#REF!+#REF!</f>
        <v>#REF!</v>
      </c>
      <c r="P176" s="20" t="e">
        <f>+#REF!+#REF!+#REF!</f>
        <v>#REF!</v>
      </c>
      <c r="Q176" s="20" t="e">
        <f t="shared" si="11"/>
        <v>#REF!</v>
      </c>
      <c r="R176" s="20" t="e">
        <f>+#REF!+#REF!+#REF!</f>
        <v>#REF!</v>
      </c>
      <c r="S176" s="20" t="e">
        <f>+#REF!+#REF!+#REF!</f>
        <v>#REF!</v>
      </c>
      <c r="T176" s="20" t="e">
        <f>+#REF!+#REF!+#REF!</f>
        <v>#REF!</v>
      </c>
      <c r="U176" s="20" t="e">
        <f>+#REF!+#REF!+#REF!</f>
        <v>#REF!</v>
      </c>
      <c r="V176" s="20" t="e">
        <f>+#REF!+#REF!+#REF!</f>
        <v>#REF!</v>
      </c>
      <c r="W176" s="20">
        <f>SUBTOTAL(9,W12:W175)</f>
        <v>0</v>
      </c>
      <c r="X176" s="20" t="e">
        <f>+#REF!+#REF!+#REF!</f>
        <v>#REF!</v>
      </c>
      <c r="Y176" s="20" t="e">
        <f>+#REF!+#REF!+#REF!</f>
        <v>#REF!</v>
      </c>
      <c r="Z176" s="2"/>
    </row>
  </sheetData>
  <mergeCells count="5">
    <mergeCell ref="S3:W4"/>
    <mergeCell ref="S5:W5"/>
    <mergeCell ref="S6:X6"/>
    <mergeCell ref="S7:X7"/>
    <mergeCell ref="U10:W10"/>
  </mergeCells>
  <conditionalFormatting sqref="Q12:Q176">
    <cfRule type="cellIs" dxfId="2" priority="1" stopIfTrue="1" operator="notEqual">
      <formula>0</formula>
    </cfRule>
  </conditionalFormatting>
  <pageMargins left="0" right="0" top="0.15748031496062992" bottom="0.15748031496062992" header="0.31496062992125984" footer="0.31496062992125984"/>
  <pageSetup paperSize="9" scale="6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4"/>
  <sheetViews>
    <sheetView zoomScale="78" zoomScaleNormal="78" workbookViewId="0">
      <selection activeCell="F45" sqref="F45"/>
    </sheetView>
  </sheetViews>
  <sheetFormatPr defaultRowHeight="15" x14ac:dyDescent="0.25"/>
  <cols>
    <col min="2" max="2" width="30" customWidth="1"/>
    <col min="3" max="3" width="19.140625" customWidth="1"/>
    <col min="4" max="4" width="1.140625" customWidth="1"/>
    <col min="5" max="5" width="25" customWidth="1"/>
    <col min="6" max="6" width="22.140625" customWidth="1"/>
    <col min="7" max="7" width="10.85546875" customWidth="1"/>
    <col min="8" max="8" width="16.7109375" customWidth="1"/>
    <col min="9" max="9" width="88.85546875" customWidth="1"/>
    <col min="10" max="10" width="20.5703125" customWidth="1"/>
  </cols>
  <sheetData>
    <row r="1" spans="2:9" x14ac:dyDescent="0.25">
      <c r="B1" t="s">
        <v>388</v>
      </c>
    </row>
    <row r="2" spans="2:9" ht="15.75" thickBot="1" x14ac:dyDescent="0.3"/>
    <row r="3" spans="2:9" ht="15.75" thickBot="1" x14ac:dyDescent="0.3">
      <c r="B3" s="79" t="s">
        <v>393</v>
      </c>
      <c r="C3" s="80"/>
      <c r="D3" s="46"/>
      <c r="E3" s="81" t="s">
        <v>392</v>
      </c>
      <c r="F3" s="81"/>
      <c r="G3" s="81"/>
      <c r="H3" s="82"/>
      <c r="I3" s="54"/>
    </row>
    <row r="4" spans="2:9" x14ac:dyDescent="0.25">
      <c r="B4" s="48" t="s">
        <v>415</v>
      </c>
      <c r="C4" s="42"/>
      <c r="E4" s="41"/>
      <c r="F4" s="41"/>
      <c r="G4" s="41"/>
      <c r="H4" s="44"/>
      <c r="I4" s="55"/>
    </row>
    <row r="5" spans="2:9" ht="18" customHeight="1" x14ac:dyDescent="0.25">
      <c r="B5" s="59" t="s">
        <v>386</v>
      </c>
      <c r="C5" s="60" t="s">
        <v>387</v>
      </c>
      <c r="D5" s="45"/>
      <c r="E5" s="45" t="s">
        <v>386</v>
      </c>
      <c r="F5" s="45" t="s">
        <v>389</v>
      </c>
      <c r="G5" s="45" t="s">
        <v>390</v>
      </c>
      <c r="H5" s="61" t="s">
        <v>391</v>
      </c>
      <c r="I5" s="56" t="s">
        <v>405</v>
      </c>
    </row>
    <row r="6" spans="2:9" x14ac:dyDescent="0.25">
      <c r="B6" s="49" t="s">
        <v>380</v>
      </c>
      <c r="C6" s="43" t="s">
        <v>394</v>
      </c>
      <c r="E6" t="s">
        <v>422</v>
      </c>
      <c r="F6" t="s">
        <v>422</v>
      </c>
      <c r="H6" s="43"/>
      <c r="I6" s="56" t="s">
        <v>459</v>
      </c>
    </row>
    <row r="7" spans="2:9" x14ac:dyDescent="0.25">
      <c r="B7" s="49" t="s">
        <v>403</v>
      </c>
      <c r="C7" s="43" t="s">
        <v>395</v>
      </c>
      <c r="E7" t="s">
        <v>400</v>
      </c>
      <c r="F7" t="s">
        <v>401</v>
      </c>
      <c r="G7" t="s">
        <v>402</v>
      </c>
      <c r="H7" s="43">
        <v>100</v>
      </c>
      <c r="I7" s="56"/>
    </row>
    <row r="8" spans="2:9" x14ac:dyDescent="0.25">
      <c r="B8" s="49" t="s">
        <v>406</v>
      </c>
      <c r="C8" s="43" t="s">
        <v>396</v>
      </c>
      <c r="E8" s="40" t="s">
        <v>407</v>
      </c>
      <c r="F8" t="s">
        <v>408</v>
      </c>
      <c r="G8" t="s">
        <v>402</v>
      </c>
      <c r="H8" s="43">
        <v>200</v>
      </c>
      <c r="I8" s="56"/>
    </row>
    <row r="9" spans="2:9" x14ac:dyDescent="0.25">
      <c r="B9" s="49" t="s">
        <v>379</v>
      </c>
      <c r="C9" s="43" t="s">
        <v>397</v>
      </c>
      <c r="E9" t="s">
        <v>400</v>
      </c>
      <c r="F9" t="s">
        <v>411</v>
      </c>
      <c r="H9" s="43"/>
      <c r="I9" s="56"/>
    </row>
    <row r="10" spans="2:9" x14ac:dyDescent="0.25">
      <c r="B10" s="49" t="s">
        <v>409</v>
      </c>
      <c r="C10" s="43" t="s">
        <v>398</v>
      </c>
      <c r="E10" s="40" t="s">
        <v>407</v>
      </c>
      <c r="F10" t="s">
        <v>410</v>
      </c>
      <c r="G10" t="s">
        <v>402</v>
      </c>
      <c r="H10" s="43">
        <v>8</v>
      </c>
      <c r="I10" s="56"/>
    </row>
    <row r="11" spans="2:9" x14ac:dyDescent="0.25">
      <c r="B11" s="49" t="s">
        <v>11</v>
      </c>
      <c r="C11" s="43" t="s">
        <v>399</v>
      </c>
      <c r="E11" t="s">
        <v>412</v>
      </c>
      <c r="F11" t="s">
        <v>413</v>
      </c>
      <c r="H11" s="43">
        <v>3</v>
      </c>
      <c r="I11" s="56" t="s">
        <v>414</v>
      </c>
    </row>
    <row r="12" spans="2:9" ht="9.75" customHeight="1" x14ac:dyDescent="0.25">
      <c r="B12" s="50"/>
      <c r="C12" s="53"/>
      <c r="D12" s="47"/>
      <c r="E12" s="47"/>
      <c r="F12" s="47"/>
      <c r="G12" s="47"/>
      <c r="H12" s="53"/>
      <c r="I12" s="62"/>
    </row>
    <row r="13" spans="2:9" x14ac:dyDescent="0.25">
      <c r="B13" s="51" t="s">
        <v>416</v>
      </c>
      <c r="C13" s="43"/>
      <c r="H13" s="43"/>
      <c r="I13" s="56"/>
    </row>
    <row r="14" spans="2:9" x14ac:dyDescent="0.25">
      <c r="B14" s="52" t="s">
        <v>484</v>
      </c>
      <c r="C14" s="43" t="s">
        <v>418</v>
      </c>
      <c r="E14" t="s">
        <v>423</v>
      </c>
      <c r="F14" t="s">
        <v>485</v>
      </c>
      <c r="H14" s="43"/>
      <c r="I14" s="56" t="s">
        <v>486</v>
      </c>
    </row>
    <row r="15" spans="2:9" x14ac:dyDescent="0.25">
      <c r="B15" s="52" t="s">
        <v>383</v>
      </c>
      <c r="C15" s="43" t="s">
        <v>419</v>
      </c>
      <c r="E15" t="s">
        <v>423</v>
      </c>
      <c r="F15" t="s">
        <v>426</v>
      </c>
      <c r="H15" s="43"/>
      <c r="I15" s="56"/>
    </row>
    <row r="16" spans="2:9" x14ac:dyDescent="0.25">
      <c r="B16" s="52" t="s">
        <v>417</v>
      </c>
      <c r="C16" s="43" t="s">
        <v>420</v>
      </c>
      <c r="E16" t="s">
        <v>427</v>
      </c>
      <c r="H16" s="43"/>
      <c r="I16" s="56" t="s">
        <v>428</v>
      </c>
    </row>
    <row r="17" spans="2:9" x14ac:dyDescent="0.25">
      <c r="B17" s="52" t="s">
        <v>458</v>
      </c>
      <c r="C17" s="43" t="s">
        <v>421</v>
      </c>
      <c r="E17" t="s">
        <v>423</v>
      </c>
      <c r="F17" t="s">
        <v>454</v>
      </c>
      <c r="H17" s="43"/>
      <c r="I17" s="56" t="s">
        <v>455</v>
      </c>
    </row>
    <row r="18" spans="2:9" x14ac:dyDescent="0.25">
      <c r="B18" s="52" t="s">
        <v>479</v>
      </c>
      <c r="C18" s="43" t="s">
        <v>480</v>
      </c>
      <c r="E18" t="s">
        <v>423</v>
      </c>
      <c r="F18" t="s">
        <v>456</v>
      </c>
      <c r="H18" s="43"/>
      <c r="I18" s="43" t="s">
        <v>483</v>
      </c>
    </row>
    <row r="19" spans="2:9" x14ac:dyDescent="0.25">
      <c r="B19" s="52" t="s">
        <v>429</v>
      </c>
      <c r="C19" s="43" t="s">
        <v>441</v>
      </c>
      <c r="E19" t="s">
        <v>424</v>
      </c>
      <c r="F19" t="s">
        <v>461</v>
      </c>
      <c r="G19" t="s">
        <v>457</v>
      </c>
      <c r="H19" s="43"/>
      <c r="I19" s="56" t="s">
        <v>462</v>
      </c>
    </row>
    <row r="20" spans="2:9" x14ac:dyDescent="0.25">
      <c r="B20" s="52" t="s">
        <v>430</v>
      </c>
      <c r="C20" s="43" t="s">
        <v>442</v>
      </c>
      <c r="E20" t="s">
        <v>424</v>
      </c>
      <c r="F20" t="s">
        <v>461</v>
      </c>
      <c r="G20" t="s">
        <v>457</v>
      </c>
      <c r="H20" s="43"/>
      <c r="I20" s="56" t="s">
        <v>463</v>
      </c>
    </row>
    <row r="21" spans="2:9" x14ac:dyDescent="0.25">
      <c r="B21" s="52" t="s">
        <v>431</v>
      </c>
      <c r="C21" s="43" t="s">
        <v>443</v>
      </c>
      <c r="E21" t="s">
        <v>424</v>
      </c>
      <c r="F21" t="s">
        <v>461</v>
      </c>
      <c r="G21" t="s">
        <v>457</v>
      </c>
      <c r="H21" s="43"/>
      <c r="I21" s="56" t="s">
        <v>464</v>
      </c>
    </row>
    <row r="22" spans="2:9" x14ac:dyDescent="0.25">
      <c r="B22" s="52" t="s">
        <v>432</v>
      </c>
      <c r="C22" s="43" t="s">
        <v>444</v>
      </c>
      <c r="E22" t="s">
        <v>424</v>
      </c>
      <c r="F22" t="s">
        <v>461</v>
      </c>
      <c r="G22" t="s">
        <v>457</v>
      </c>
      <c r="H22" s="43"/>
      <c r="I22" s="56" t="s">
        <v>465</v>
      </c>
    </row>
    <row r="23" spans="2:9" x14ac:dyDescent="0.25">
      <c r="B23" s="52" t="s">
        <v>433</v>
      </c>
      <c r="C23" s="43" t="s">
        <v>445</v>
      </c>
      <c r="E23" t="s">
        <v>424</v>
      </c>
      <c r="F23" t="s">
        <v>461</v>
      </c>
      <c r="G23" t="s">
        <v>457</v>
      </c>
      <c r="H23" s="43"/>
      <c r="I23" s="56" t="s">
        <v>466</v>
      </c>
    </row>
    <row r="24" spans="2:9" x14ac:dyDescent="0.25">
      <c r="B24" s="52" t="s">
        <v>434</v>
      </c>
      <c r="C24" s="43" t="s">
        <v>446</v>
      </c>
      <c r="E24" t="s">
        <v>424</v>
      </c>
      <c r="F24" t="s">
        <v>461</v>
      </c>
      <c r="G24" t="s">
        <v>457</v>
      </c>
      <c r="H24" s="43"/>
      <c r="I24" s="56" t="s">
        <v>467</v>
      </c>
    </row>
    <row r="25" spans="2:9" x14ac:dyDescent="0.25">
      <c r="B25" s="52" t="s">
        <v>435</v>
      </c>
      <c r="C25" s="43" t="s">
        <v>447</v>
      </c>
      <c r="E25" t="s">
        <v>424</v>
      </c>
      <c r="F25" t="s">
        <v>461</v>
      </c>
      <c r="G25" t="s">
        <v>457</v>
      </c>
      <c r="H25" s="43"/>
      <c r="I25" s="56" t="s">
        <v>468</v>
      </c>
    </row>
    <row r="26" spans="2:9" x14ac:dyDescent="0.25">
      <c r="B26" s="52" t="s">
        <v>436</v>
      </c>
      <c r="C26" s="43" t="s">
        <v>448</v>
      </c>
      <c r="E26" t="s">
        <v>424</v>
      </c>
      <c r="F26" t="s">
        <v>461</v>
      </c>
      <c r="G26" t="s">
        <v>457</v>
      </c>
      <c r="H26" s="43"/>
      <c r="I26" s="56" t="s">
        <v>469</v>
      </c>
    </row>
    <row r="27" spans="2:9" x14ac:dyDescent="0.25">
      <c r="B27" s="52" t="s">
        <v>437</v>
      </c>
      <c r="C27" s="43" t="s">
        <v>449</v>
      </c>
      <c r="E27" t="s">
        <v>424</v>
      </c>
      <c r="F27" t="s">
        <v>461</v>
      </c>
      <c r="G27" t="s">
        <v>457</v>
      </c>
      <c r="H27" s="43"/>
      <c r="I27" s="56" t="s">
        <v>470</v>
      </c>
    </row>
    <row r="28" spans="2:9" x14ac:dyDescent="0.25">
      <c r="B28" s="52" t="s">
        <v>438</v>
      </c>
      <c r="C28" s="43" t="s">
        <v>450</v>
      </c>
      <c r="E28" t="s">
        <v>424</v>
      </c>
      <c r="F28" t="s">
        <v>461</v>
      </c>
      <c r="G28" t="s">
        <v>457</v>
      </c>
      <c r="H28" s="43"/>
      <c r="I28" s="56" t="s">
        <v>471</v>
      </c>
    </row>
    <row r="29" spans="2:9" x14ac:dyDescent="0.25">
      <c r="B29" s="52" t="s">
        <v>439</v>
      </c>
      <c r="C29" s="43" t="s">
        <v>451</v>
      </c>
      <c r="E29" t="s">
        <v>424</v>
      </c>
      <c r="F29" t="s">
        <v>461</v>
      </c>
      <c r="G29" t="s">
        <v>457</v>
      </c>
      <c r="H29" s="43"/>
      <c r="I29" s="56" t="s">
        <v>472</v>
      </c>
    </row>
    <row r="30" spans="2:9" x14ac:dyDescent="0.25">
      <c r="B30" s="52" t="s">
        <v>440</v>
      </c>
      <c r="C30" s="43" t="s">
        <v>452</v>
      </c>
      <c r="E30" t="s">
        <v>424</v>
      </c>
      <c r="F30" t="s">
        <v>461</v>
      </c>
      <c r="G30" t="s">
        <v>457</v>
      </c>
      <c r="H30" s="43"/>
      <c r="I30" s="56" t="s">
        <v>473</v>
      </c>
    </row>
    <row r="31" spans="2:9" x14ac:dyDescent="0.25">
      <c r="B31" s="52" t="s">
        <v>14</v>
      </c>
      <c r="C31" s="57" t="s">
        <v>453</v>
      </c>
      <c r="E31" t="s">
        <v>425</v>
      </c>
      <c r="F31" t="s">
        <v>481</v>
      </c>
      <c r="G31" t="s">
        <v>457</v>
      </c>
      <c r="H31" s="43"/>
      <c r="I31" s="43" t="s">
        <v>482</v>
      </c>
    </row>
    <row r="32" spans="2:9" x14ac:dyDescent="0.25">
      <c r="B32" s="52" t="s">
        <v>477</v>
      </c>
      <c r="C32" s="57" t="s">
        <v>476</v>
      </c>
      <c r="E32" t="s">
        <v>425</v>
      </c>
      <c r="F32" t="s">
        <v>474</v>
      </c>
      <c r="H32" s="43"/>
      <c r="I32" s="43" t="s">
        <v>460</v>
      </c>
    </row>
    <row r="33" spans="2:9" x14ac:dyDescent="0.25">
      <c r="B33" s="52" t="s">
        <v>477</v>
      </c>
      <c r="C33" s="57" t="s">
        <v>476</v>
      </c>
      <c r="E33" t="s">
        <v>425</v>
      </c>
      <c r="F33" t="s">
        <v>475</v>
      </c>
      <c r="H33" s="43"/>
      <c r="I33" s="43" t="s">
        <v>478</v>
      </c>
    </row>
    <row r="34" spans="2:9" x14ac:dyDescent="0.25">
      <c r="B34" s="58"/>
      <c r="C34" s="53"/>
      <c r="D34" s="47"/>
      <c r="E34" s="47"/>
      <c r="F34" s="47"/>
      <c r="G34" s="47"/>
      <c r="H34" s="53"/>
      <c r="I34" s="62"/>
    </row>
  </sheetData>
  <mergeCells count="2">
    <mergeCell ref="B3:C3"/>
    <mergeCell ref="E3:H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76"/>
  <sheetViews>
    <sheetView showGridLines="0" zoomScale="89" zoomScaleNormal="89" workbookViewId="0">
      <pane xSplit="3" topLeftCell="D1" activePane="topRight" state="frozen"/>
      <selection activeCell="A214" sqref="A214"/>
      <selection pane="topRight" activeCell="E7" sqref="E7"/>
    </sheetView>
  </sheetViews>
  <sheetFormatPr defaultRowHeight="15" x14ac:dyDescent="0.25"/>
  <cols>
    <col min="1" max="1" width="25.42578125" customWidth="1"/>
    <col min="2" max="2" width="19.140625" customWidth="1"/>
    <col min="3" max="3" width="35.7109375" customWidth="1"/>
    <col min="4" max="4" width="24.28515625" style="76" customWidth="1"/>
    <col min="5" max="17" width="11.7109375" customWidth="1"/>
    <col min="18" max="26" width="11.7109375" hidden="1" customWidth="1"/>
    <col min="27" max="29" width="0" hidden="1" customWidth="1"/>
  </cols>
  <sheetData>
    <row r="1" spans="1:27" ht="15.75" x14ac:dyDescent="0.3">
      <c r="A1" s="1" t="s">
        <v>0</v>
      </c>
      <c r="B1" s="1"/>
      <c r="C1" s="1"/>
      <c r="D1" s="70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ht="20.25" x14ac:dyDescent="0.35">
      <c r="A2" s="3" t="s">
        <v>488</v>
      </c>
      <c r="B2" s="3"/>
      <c r="C2" s="3"/>
      <c r="D2" s="71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4" t="s">
        <v>1</v>
      </c>
      <c r="U2" s="2"/>
      <c r="V2" s="2"/>
      <c r="W2" s="2"/>
      <c r="X2" s="2"/>
      <c r="Y2" s="2"/>
      <c r="Z2" s="2"/>
      <c r="AA2" s="2"/>
    </row>
    <row r="3" spans="1:27" ht="15.75" x14ac:dyDescent="0.3">
      <c r="A3" s="5" t="s">
        <v>2</v>
      </c>
      <c r="B3" s="21"/>
      <c r="C3" s="6" t="s">
        <v>3</v>
      </c>
      <c r="D3" s="72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>
        <v>1</v>
      </c>
      <c r="T3" s="77" t="s">
        <v>4</v>
      </c>
      <c r="U3" s="77"/>
      <c r="V3" s="77"/>
      <c r="W3" s="77"/>
      <c r="X3" s="77"/>
      <c r="Y3" s="7"/>
      <c r="Z3" s="7"/>
      <c r="AA3" s="2"/>
    </row>
    <row r="4" spans="1:27" ht="15.75" x14ac:dyDescent="0.3">
      <c r="A4" s="29" t="s">
        <v>380</v>
      </c>
      <c r="B4" s="26"/>
      <c r="C4" s="8" t="s">
        <v>404</v>
      </c>
      <c r="D4" s="73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7"/>
      <c r="U4" s="77"/>
      <c r="V4" s="77"/>
      <c r="W4" s="77"/>
      <c r="X4" s="77"/>
      <c r="Y4" s="7"/>
      <c r="Z4" s="7"/>
      <c r="AA4" s="2"/>
    </row>
    <row r="5" spans="1:27" ht="15.75" x14ac:dyDescent="0.3">
      <c r="A5" s="30" t="s">
        <v>403</v>
      </c>
      <c r="B5" s="27"/>
      <c r="C5" s="8" t="s">
        <v>487</v>
      </c>
      <c r="D5" s="73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>
        <v>2</v>
      </c>
      <c r="T5" s="77" t="s">
        <v>5</v>
      </c>
      <c r="U5" s="77"/>
      <c r="V5" s="77"/>
      <c r="W5" s="77"/>
      <c r="X5" s="77"/>
      <c r="Y5" s="7"/>
      <c r="Z5" s="7"/>
      <c r="AA5" s="2"/>
    </row>
    <row r="6" spans="1:27" ht="15.75" x14ac:dyDescent="0.3">
      <c r="A6" s="30" t="s">
        <v>406</v>
      </c>
      <c r="B6" s="27"/>
      <c r="C6" s="9" t="s">
        <v>6</v>
      </c>
      <c r="D6" s="73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>
        <v>3</v>
      </c>
      <c r="T6" s="77" t="s">
        <v>7</v>
      </c>
      <c r="U6" s="77"/>
      <c r="V6" s="77"/>
      <c r="W6" s="77"/>
      <c r="X6" s="77"/>
      <c r="Y6" s="77"/>
      <c r="Z6" s="7"/>
      <c r="AA6" s="2"/>
    </row>
    <row r="7" spans="1:27" ht="15.75" x14ac:dyDescent="0.3">
      <c r="A7" s="30" t="s">
        <v>379</v>
      </c>
      <c r="B7" s="27"/>
      <c r="C7" s="10" t="s">
        <v>8</v>
      </c>
      <c r="D7" s="74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>
        <v>4</v>
      </c>
      <c r="T7" s="77" t="s">
        <v>9</v>
      </c>
      <c r="U7" s="77"/>
      <c r="V7" s="77"/>
      <c r="W7" s="77"/>
      <c r="X7" s="77"/>
      <c r="Y7" s="77"/>
      <c r="Z7" s="7"/>
      <c r="AA7" s="2"/>
    </row>
    <row r="8" spans="1:27" ht="15.75" x14ac:dyDescent="0.3">
      <c r="A8" s="30" t="s">
        <v>409</v>
      </c>
      <c r="B8" s="27"/>
      <c r="C8" s="9" t="s">
        <v>10</v>
      </c>
      <c r="D8" s="73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2"/>
    </row>
    <row r="9" spans="1:27" ht="15.75" x14ac:dyDescent="0.3">
      <c r="A9" s="31" t="s">
        <v>11</v>
      </c>
      <c r="B9" s="28"/>
      <c r="C9" s="11" t="s">
        <v>12</v>
      </c>
      <c r="D9" s="75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2"/>
    </row>
    <row r="10" spans="1:27" s="32" customFormat="1" ht="15.75" x14ac:dyDescent="0.3">
      <c r="A10" s="12"/>
      <c r="B10" s="22"/>
      <c r="C10" s="22"/>
      <c r="D10" s="69"/>
      <c r="E10" s="13">
        <v>52100</v>
      </c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4"/>
      <c r="R10" s="14"/>
      <c r="S10" s="14"/>
      <c r="T10" s="14"/>
      <c r="U10" s="14"/>
      <c r="V10" s="78" t="s">
        <v>13</v>
      </c>
      <c r="W10" s="78"/>
      <c r="X10" s="78"/>
      <c r="Y10" s="14"/>
      <c r="Z10" s="14"/>
      <c r="AA10" s="14"/>
    </row>
    <row r="11" spans="1:27" ht="38.25" x14ac:dyDescent="0.3">
      <c r="A11" s="23" t="s">
        <v>383</v>
      </c>
      <c r="B11" s="23" t="s">
        <v>384</v>
      </c>
      <c r="C11" s="23" t="s">
        <v>385</v>
      </c>
      <c r="D11" s="63" t="s">
        <v>489</v>
      </c>
      <c r="E11" s="16">
        <v>41821</v>
      </c>
      <c r="F11" s="16">
        <v>41852</v>
      </c>
      <c r="G11" s="16">
        <v>41883</v>
      </c>
      <c r="H11" s="16">
        <v>41913</v>
      </c>
      <c r="I11" s="16">
        <v>41944</v>
      </c>
      <c r="J11" s="16">
        <v>41974</v>
      </c>
      <c r="K11" s="16">
        <v>42005</v>
      </c>
      <c r="L11" s="16">
        <v>42036</v>
      </c>
      <c r="M11" s="16">
        <v>42064</v>
      </c>
      <c r="N11" s="16">
        <v>42095</v>
      </c>
      <c r="O11" s="16">
        <v>42125</v>
      </c>
      <c r="P11" s="16">
        <v>42156</v>
      </c>
      <c r="Q11" s="16" t="s">
        <v>14</v>
      </c>
      <c r="R11" s="16" t="s">
        <v>15</v>
      </c>
      <c r="S11" s="16" t="s">
        <v>16</v>
      </c>
      <c r="T11" s="16" t="s">
        <v>17</v>
      </c>
      <c r="U11" s="16" t="s">
        <v>18</v>
      </c>
      <c r="V11" s="16" t="s">
        <v>19</v>
      </c>
      <c r="W11" s="16" t="s">
        <v>20</v>
      </c>
      <c r="X11" s="16" t="s">
        <v>21</v>
      </c>
      <c r="Y11" s="16" t="s">
        <v>22</v>
      </c>
      <c r="Z11" s="16" t="s">
        <v>23</v>
      </c>
      <c r="AA11" s="15"/>
    </row>
    <row r="12" spans="1:27" ht="15.75" x14ac:dyDescent="0.3">
      <c r="A12" s="33" t="s">
        <v>28</v>
      </c>
      <c r="B12" s="33" t="s">
        <v>40</v>
      </c>
      <c r="C12" s="34" t="s">
        <v>213</v>
      </c>
      <c r="D12" s="65">
        <v>52100</v>
      </c>
      <c r="E12" s="19">
        <v>1000</v>
      </c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8">
        <f t="shared" ref="Q12:Q85" si="0">SUM(E12:P12)</f>
        <v>1000</v>
      </c>
      <c r="R12" s="18">
        <f t="shared" ref="R12:R87" si="1">Q12-X12</f>
        <v>1000</v>
      </c>
      <c r="S12" s="25"/>
      <c r="T12" s="25"/>
      <c r="U12" s="25"/>
      <c r="V12" s="19"/>
      <c r="W12" s="19"/>
      <c r="X12" s="18">
        <f t="shared" ref="X12:X84" si="2">SUM(V12:W12)</f>
        <v>0</v>
      </c>
      <c r="Y12" s="19"/>
      <c r="Z12" s="19"/>
      <c r="AA12" s="2"/>
    </row>
    <row r="13" spans="1:27" ht="15.75" x14ac:dyDescent="0.3">
      <c r="A13" s="33" t="s">
        <v>28</v>
      </c>
      <c r="B13" s="33" t="s">
        <v>40</v>
      </c>
      <c r="C13" s="34" t="s">
        <v>373</v>
      </c>
      <c r="D13" s="65">
        <v>52111</v>
      </c>
      <c r="E13" s="19">
        <v>500</v>
      </c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8">
        <f t="shared" si="0"/>
        <v>500</v>
      </c>
      <c r="R13" s="18">
        <f t="shared" si="1"/>
        <v>500</v>
      </c>
      <c r="S13" s="25"/>
      <c r="T13" s="25"/>
      <c r="U13" s="25"/>
      <c r="V13" s="19"/>
      <c r="W13" s="19"/>
      <c r="X13" s="18">
        <f t="shared" si="2"/>
        <v>0</v>
      </c>
      <c r="Y13" s="19"/>
      <c r="Z13" s="19"/>
      <c r="AA13" s="2"/>
    </row>
    <row r="14" spans="1:27" ht="15.75" x14ac:dyDescent="0.3">
      <c r="A14" s="33" t="s">
        <v>28</v>
      </c>
      <c r="B14" s="33" t="s">
        <v>40</v>
      </c>
      <c r="C14" s="34" t="s">
        <v>214</v>
      </c>
      <c r="D14" s="65">
        <v>52113</v>
      </c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8">
        <f t="shared" si="0"/>
        <v>0</v>
      </c>
      <c r="R14" s="18">
        <f t="shared" si="1"/>
        <v>0</v>
      </c>
      <c r="S14" s="25"/>
      <c r="T14" s="25"/>
      <c r="U14" s="25"/>
      <c r="V14" s="19"/>
      <c r="W14" s="19"/>
      <c r="X14" s="18">
        <f t="shared" si="2"/>
        <v>0</v>
      </c>
      <c r="Y14" s="19"/>
      <c r="Z14" s="19"/>
      <c r="AA14" s="2"/>
    </row>
    <row r="15" spans="1:27" ht="15.75" x14ac:dyDescent="0.3">
      <c r="A15" s="33" t="s">
        <v>29</v>
      </c>
      <c r="B15" s="33" t="s">
        <v>40</v>
      </c>
      <c r="C15" s="34" t="s">
        <v>215</v>
      </c>
      <c r="D15" s="65">
        <v>52100</v>
      </c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8">
        <f t="shared" si="0"/>
        <v>0</v>
      </c>
      <c r="R15" s="18">
        <f t="shared" si="1"/>
        <v>0</v>
      </c>
      <c r="S15" s="25"/>
      <c r="T15" s="25"/>
      <c r="U15" s="25"/>
      <c r="V15" s="19"/>
      <c r="W15" s="19"/>
      <c r="X15" s="18">
        <f t="shared" si="2"/>
        <v>0</v>
      </c>
      <c r="Y15" s="19"/>
      <c r="Z15" s="19"/>
      <c r="AA15" s="2"/>
    </row>
    <row r="16" spans="1:27" ht="15.75" x14ac:dyDescent="0.3">
      <c r="A16" s="33" t="s">
        <v>30</v>
      </c>
      <c r="B16" s="33" t="s">
        <v>40</v>
      </c>
      <c r="C16" s="34" t="s">
        <v>216</v>
      </c>
      <c r="D16" s="65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8">
        <f t="shared" si="0"/>
        <v>0</v>
      </c>
      <c r="R16" s="18">
        <f t="shared" si="1"/>
        <v>0</v>
      </c>
      <c r="S16" s="25"/>
      <c r="T16" s="25"/>
      <c r="U16" s="25"/>
      <c r="V16" s="19"/>
      <c r="W16" s="19"/>
      <c r="X16" s="18">
        <f t="shared" si="2"/>
        <v>0</v>
      </c>
      <c r="Y16" s="19"/>
      <c r="Z16" s="19"/>
      <c r="AA16" s="2"/>
    </row>
    <row r="17" spans="1:27" ht="15.75" x14ac:dyDescent="0.3">
      <c r="A17" s="33" t="s">
        <v>31</v>
      </c>
      <c r="B17" s="33" t="s">
        <v>40</v>
      </c>
      <c r="C17" s="34" t="s">
        <v>374</v>
      </c>
      <c r="D17" s="65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8">
        <f t="shared" si="0"/>
        <v>0</v>
      </c>
      <c r="R17" s="18">
        <f t="shared" si="1"/>
        <v>0</v>
      </c>
      <c r="S17" s="25"/>
      <c r="T17" s="25"/>
      <c r="U17" s="25"/>
      <c r="V17" s="19"/>
      <c r="W17" s="19"/>
      <c r="X17" s="18">
        <f t="shared" si="2"/>
        <v>0</v>
      </c>
      <c r="Y17" s="19"/>
      <c r="Z17" s="19"/>
      <c r="AA17" s="2"/>
    </row>
    <row r="18" spans="1:27" ht="15.75" x14ac:dyDescent="0.3">
      <c r="A18" s="33" t="s">
        <v>32</v>
      </c>
      <c r="B18" s="33" t="s">
        <v>40</v>
      </c>
      <c r="C18" s="34" t="s">
        <v>217</v>
      </c>
      <c r="D18" s="65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8">
        <f t="shared" si="0"/>
        <v>0</v>
      </c>
      <c r="R18" s="18">
        <f t="shared" si="1"/>
        <v>0</v>
      </c>
      <c r="S18" s="25"/>
      <c r="T18" s="25"/>
      <c r="U18" s="25"/>
      <c r="V18" s="19"/>
      <c r="W18" s="19"/>
      <c r="X18" s="18">
        <f t="shared" si="2"/>
        <v>0</v>
      </c>
      <c r="Y18" s="19"/>
      <c r="Z18" s="19"/>
      <c r="AA18" s="2"/>
    </row>
    <row r="19" spans="1:27" ht="15.75" x14ac:dyDescent="0.3">
      <c r="A19" s="33" t="s">
        <v>33</v>
      </c>
      <c r="B19" s="33" t="s">
        <v>40</v>
      </c>
      <c r="C19" s="34" t="s">
        <v>230</v>
      </c>
      <c r="D19" s="65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8">
        <f t="shared" si="0"/>
        <v>0</v>
      </c>
      <c r="R19" s="18">
        <f t="shared" si="1"/>
        <v>0</v>
      </c>
      <c r="S19" s="25"/>
      <c r="T19" s="25"/>
      <c r="U19" s="25"/>
      <c r="V19" s="19"/>
      <c r="W19" s="19"/>
      <c r="X19" s="18">
        <f t="shared" si="2"/>
        <v>0</v>
      </c>
      <c r="Y19" s="19"/>
      <c r="Z19" s="19"/>
      <c r="AA19" s="2"/>
    </row>
    <row r="20" spans="1:27" ht="15.75" x14ac:dyDescent="0.3">
      <c r="A20" s="33" t="s">
        <v>34</v>
      </c>
      <c r="B20" s="33" t="s">
        <v>40</v>
      </c>
      <c r="C20" s="34" t="s">
        <v>218</v>
      </c>
      <c r="D20" s="65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8">
        <f t="shared" si="0"/>
        <v>0</v>
      </c>
      <c r="R20" s="18">
        <f t="shared" si="1"/>
        <v>0</v>
      </c>
      <c r="S20" s="25"/>
      <c r="T20" s="25"/>
      <c r="U20" s="25"/>
      <c r="V20" s="19"/>
      <c r="W20" s="19"/>
      <c r="X20" s="18">
        <f t="shared" si="2"/>
        <v>0</v>
      </c>
      <c r="Y20" s="19"/>
      <c r="Z20" s="19"/>
      <c r="AA20" s="2"/>
    </row>
    <row r="21" spans="1:27" ht="15.75" x14ac:dyDescent="0.3">
      <c r="A21" s="33" t="s">
        <v>35</v>
      </c>
      <c r="B21" s="33" t="s">
        <v>40</v>
      </c>
      <c r="C21" s="34" t="s">
        <v>219</v>
      </c>
      <c r="D21" s="65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8">
        <f t="shared" si="0"/>
        <v>0</v>
      </c>
      <c r="R21" s="18">
        <f t="shared" si="1"/>
        <v>0</v>
      </c>
      <c r="S21" s="25"/>
      <c r="T21" s="25"/>
      <c r="U21" s="25"/>
      <c r="V21" s="19"/>
      <c r="W21" s="19"/>
      <c r="X21" s="18">
        <f t="shared" si="2"/>
        <v>0</v>
      </c>
      <c r="Y21" s="19"/>
      <c r="Z21" s="19"/>
      <c r="AA21" s="2"/>
    </row>
    <row r="22" spans="1:27" ht="15.75" x14ac:dyDescent="0.3">
      <c r="A22" s="33" t="s">
        <v>36</v>
      </c>
      <c r="B22" s="33" t="s">
        <v>40</v>
      </c>
      <c r="C22" s="34" t="s">
        <v>220</v>
      </c>
      <c r="D22" s="65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8">
        <f t="shared" si="0"/>
        <v>0</v>
      </c>
      <c r="R22" s="18">
        <f t="shared" si="1"/>
        <v>0</v>
      </c>
      <c r="S22" s="25"/>
      <c r="T22" s="25"/>
      <c r="U22" s="25"/>
      <c r="V22" s="19"/>
      <c r="W22" s="19"/>
      <c r="X22" s="18">
        <f t="shared" si="2"/>
        <v>0</v>
      </c>
      <c r="Y22" s="19"/>
      <c r="Z22" s="19"/>
      <c r="AA22" s="2"/>
    </row>
    <row r="23" spans="1:27" ht="15.75" x14ac:dyDescent="0.3">
      <c r="A23" s="33" t="s">
        <v>37</v>
      </c>
      <c r="B23" s="33" t="s">
        <v>41</v>
      </c>
      <c r="C23" s="34" t="s">
        <v>221</v>
      </c>
      <c r="D23" s="65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8">
        <f t="shared" si="0"/>
        <v>0</v>
      </c>
      <c r="R23" s="18">
        <f t="shared" si="1"/>
        <v>0</v>
      </c>
      <c r="S23" s="25"/>
      <c r="T23" s="25"/>
      <c r="U23" s="25"/>
      <c r="V23" s="19"/>
      <c r="W23" s="19"/>
      <c r="X23" s="18">
        <f t="shared" si="2"/>
        <v>0</v>
      </c>
      <c r="Y23" s="19"/>
      <c r="Z23" s="19"/>
      <c r="AA23" s="2"/>
    </row>
    <row r="24" spans="1:27" ht="15.75" x14ac:dyDescent="0.3">
      <c r="A24" s="33" t="s">
        <v>38</v>
      </c>
      <c r="B24" s="33" t="s">
        <v>41</v>
      </c>
      <c r="C24" s="34" t="s">
        <v>222</v>
      </c>
      <c r="D24" s="65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8">
        <f t="shared" si="0"/>
        <v>0</v>
      </c>
      <c r="R24" s="18">
        <f t="shared" si="1"/>
        <v>0</v>
      </c>
      <c r="S24" s="25"/>
      <c r="T24" s="25"/>
      <c r="U24" s="25"/>
      <c r="V24" s="19"/>
      <c r="W24" s="19"/>
      <c r="X24" s="18">
        <f t="shared" si="2"/>
        <v>0</v>
      </c>
      <c r="Y24" s="19"/>
      <c r="Z24" s="19"/>
      <c r="AA24" s="2"/>
    </row>
    <row r="25" spans="1:27" ht="15.75" x14ac:dyDescent="0.3">
      <c r="A25" s="33" t="s">
        <v>39</v>
      </c>
      <c r="B25" s="33" t="s">
        <v>41</v>
      </c>
      <c r="C25" s="34" t="s">
        <v>223</v>
      </c>
      <c r="D25" s="65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8">
        <f t="shared" si="0"/>
        <v>0</v>
      </c>
      <c r="R25" s="18">
        <f t="shared" si="1"/>
        <v>0</v>
      </c>
      <c r="S25" s="25"/>
      <c r="T25" s="25"/>
      <c r="U25" s="25"/>
      <c r="V25" s="19"/>
      <c r="W25" s="19"/>
      <c r="X25" s="18">
        <f t="shared" si="2"/>
        <v>0</v>
      </c>
      <c r="Y25" s="19"/>
      <c r="Z25" s="19"/>
      <c r="AA25" s="2"/>
    </row>
    <row r="26" spans="1:27" ht="15.75" x14ac:dyDescent="0.3">
      <c r="A26" s="33" t="s">
        <v>42</v>
      </c>
      <c r="B26" s="33" t="s">
        <v>52</v>
      </c>
      <c r="C26" s="34" t="s">
        <v>224</v>
      </c>
      <c r="D26" s="65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8">
        <f t="shared" si="0"/>
        <v>0</v>
      </c>
      <c r="R26" s="18">
        <f t="shared" si="1"/>
        <v>0</v>
      </c>
      <c r="S26" s="25"/>
      <c r="T26" s="25"/>
      <c r="U26" s="25"/>
      <c r="V26" s="19"/>
      <c r="W26" s="19"/>
      <c r="X26" s="18">
        <f t="shared" si="2"/>
        <v>0</v>
      </c>
      <c r="Y26" s="19"/>
      <c r="Z26" s="19"/>
      <c r="AA26" s="2"/>
    </row>
    <row r="27" spans="1:27" ht="15.75" x14ac:dyDescent="0.3">
      <c r="A27" s="33" t="s">
        <v>42</v>
      </c>
      <c r="B27" s="33" t="s">
        <v>52</v>
      </c>
      <c r="C27" s="34" t="s">
        <v>225</v>
      </c>
      <c r="D27" s="65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8">
        <f t="shared" si="0"/>
        <v>0</v>
      </c>
      <c r="R27" s="18">
        <f t="shared" si="1"/>
        <v>0</v>
      </c>
      <c r="S27" s="25"/>
      <c r="T27" s="25"/>
      <c r="U27" s="25"/>
      <c r="V27" s="19"/>
      <c r="W27" s="19"/>
      <c r="X27" s="18">
        <f t="shared" si="2"/>
        <v>0</v>
      </c>
      <c r="Y27" s="19"/>
      <c r="Z27" s="19"/>
      <c r="AA27" s="2"/>
    </row>
    <row r="28" spans="1:27" ht="15.75" x14ac:dyDescent="0.3">
      <c r="A28" s="33" t="s">
        <v>42</v>
      </c>
      <c r="B28" s="33" t="s">
        <v>52</v>
      </c>
      <c r="C28" s="34" t="s">
        <v>226</v>
      </c>
      <c r="D28" s="65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8">
        <f t="shared" si="0"/>
        <v>0</v>
      </c>
      <c r="R28" s="18">
        <f t="shared" si="1"/>
        <v>0</v>
      </c>
      <c r="S28" s="25"/>
      <c r="T28" s="25"/>
      <c r="U28" s="25"/>
      <c r="V28" s="19"/>
      <c r="W28" s="19"/>
      <c r="X28" s="18">
        <f t="shared" si="2"/>
        <v>0</v>
      </c>
      <c r="Y28" s="19"/>
      <c r="Z28" s="19"/>
      <c r="AA28" s="2"/>
    </row>
    <row r="29" spans="1:27" ht="15.75" x14ac:dyDescent="0.3">
      <c r="A29" s="33" t="s">
        <v>43</v>
      </c>
      <c r="B29" s="33" t="s">
        <v>52</v>
      </c>
      <c r="C29" s="34" t="s">
        <v>249</v>
      </c>
      <c r="D29" s="65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8">
        <f t="shared" si="0"/>
        <v>0</v>
      </c>
      <c r="R29" s="18">
        <f t="shared" si="1"/>
        <v>0</v>
      </c>
      <c r="S29" s="25"/>
      <c r="T29" s="25"/>
      <c r="U29" s="25"/>
      <c r="V29" s="19"/>
      <c r="W29" s="19"/>
      <c r="X29" s="18">
        <f t="shared" si="2"/>
        <v>0</v>
      </c>
      <c r="Y29" s="19"/>
      <c r="Z29" s="19"/>
      <c r="AA29" s="2"/>
    </row>
    <row r="30" spans="1:27" ht="15.75" x14ac:dyDescent="0.3">
      <c r="A30" s="33" t="s">
        <v>44</v>
      </c>
      <c r="B30" s="33" t="s">
        <v>52</v>
      </c>
      <c r="C30" s="34" t="s">
        <v>250</v>
      </c>
      <c r="D30" s="65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8">
        <f t="shared" si="0"/>
        <v>0</v>
      </c>
      <c r="R30" s="18">
        <f t="shared" si="1"/>
        <v>0</v>
      </c>
      <c r="S30" s="25"/>
      <c r="T30" s="25"/>
      <c r="U30" s="25"/>
      <c r="V30" s="19"/>
      <c r="W30" s="19"/>
      <c r="X30" s="18">
        <f t="shared" si="2"/>
        <v>0</v>
      </c>
      <c r="Y30" s="19"/>
      <c r="Z30" s="19"/>
      <c r="AA30" s="2"/>
    </row>
    <row r="31" spans="1:27" ht="15.75" x14ac:dyDescent="0.3">
      <c r="A31" s="33" t="s">
        <v>45</v>
      </c>
      <c r="B31" s="33" t="s">
        <v>52</v>
      </c>
      <c r="C31" s="34" t="s">
        <v>227</v>
      </c>
      <c r="D31" s="65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8">
        <f t="shared" si="0"/>
        <v>0</v>
      </c>
      <c r="R31" s="18">
        <f t="shared" si="1"/>
        <v>0</v>
      </c>
      <c r="S31" s="25"/>
      <c r="T31" s="25"/>
      <c r="U31" s="25"/>
      <c r="V31" s="19"/>
      <c r="W31" s="19"/>
      <c r="X31" s="18">
        <f t="shared" si="2"/>
        <v>0</v>
      </c>
      <c r="Y31" s="19"/>
      <c r="Z31" s="19"/>
      <c r="AA31" s="2"/>
    </row>
    <row r="32" spans="1:27" ht="15.75" x14ac:dyDescent="0.3">
      <c r="A32" s="33" t="s">
        <v>46</v>
      </c>
      <c r="B32" s="33" t="s">
        <v>52</v>
      </c>
      <c r="C32" s="34" t="s">
        <v>228</v>
      </c>
      <c r="D32" s="65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8">
        <f t="shared" si="0"/>
        <v>0</v>
      </c>
      <c r="R32" s="18">
        <f t="shared" si="1"/>
        <v>0</v>
      </c>
      <c r="S32" s="25"/>
      <c r="T32" s="25"/>
      <c r="U32" s="25"/>
      <c r="V32" s="19"/>
      <c r="W32" s="19"/>
      <c r="X32" s="18">
        <f t="shared" si="2"/>
        <v>0</v>
      </c>
      <c r="Y32" s="19"/>
      <c r="Z32" s="19"/>
      <c r="AA32" s="2"/>
    </row>
    <row r="33" spans="1:27" ht="15.75" x14ac:dyDescent="0.3">
      <c r="A33" s="33" t="s">
        <v>47</v>
      </c>
      <c r="B33" s="33" t="s">
        <v>52</v>
      </c>
      <c r="C33" s="34" t="s">
        <v>229</v>
      </c>
      <c r="D33" s="65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8">
        <f t="shared" si="0"/>
        <v>0</v>
      </c>
      <c r="R33" s="18">
        <f t="shared" si="1"/>
        <v>0</v>
      </c>
      <c r="S33" s="25"/>
      <c r="T33" s="25"/>
      <c r="U33" s="25"/>
      <c r="V33" s="19"/>
      <c r="W33" s="19"/>
      <c r="X33" s="18">
        <f t="shared" si="2"/>
        <v>0</v>
      </c>
      <c r="Y33" s="19"/>
      <c r="Z33" s="19"/>
      <c r="AA33" s="2"/>
    </row>
    <row r="34" spans="1:27" ht="15.75" x14ac:dyDescent="0.3">
      <c r="A34" s="33" t="s">
        <v>48</v>
      </c>
      <c r="B34" s="33" t="s">
        <v>52</v>
      </c>
      <c r="C34" s="34" t="s">
        <v>231</v>
      </c>
      <c r="D34" s="65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8">
        <f t="shared" si="0"/>
        <v>0</v>
      </c>
      <c r="R34" s="18">
        <f t="shared" si="1"/>
        <v>0</v>
      </c>
      <c r="S34" s="25"/>
      <c r="T34" s="25"/>
      <c r="U34" s="25"/>
      <c r="V34" s="19"/>
      <c r="W34" s="19"/>
      <c r="X34" s="18">
        <f t="shared" si="2"/>
        <v>0</v>
      </c>
      <c r="Y34" s="19"/>
      <c r="Z34" s="19"/>
      <c r="AA34" s="2"/>
    </row>
    <row r="35" spans="1:27" ht="15.75" x14ac:dyDescent="0.3">
      <c r="A35" s="33" t="s">
        <v>49</v>
      </c>
      <c r="B35" s="33" t="s">
        <v>52</v>
      </c>
      <c r="C35" s="34" t="s">
        <v>232</v>
      </c>
      <c r="D35" s="65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8">
        <f t="shared" si="0"/>
        <v>0</v>
      </c>
      <c r="R35" s="18">
        <f t="shared" si="1"/>
        <v>0</v>
      </c>
      <c r="S35" s="25"/>
      <c r="T35" s="25"/>
      <c r="U35" s="25"/>
      <c r="V35" s="19"/>
      <c r="W35" s="19"/>
      <c r="X35" s="18">
        <f t="shared" si="2"/>
        <v>0</v>
      </c>
      <c r="Y35" s="19"/>
      <c r="Z35" s="19"/>
      <c r="AA35" s="2"/>
    </row>
    <row r="36" spans="1:27" ht="15.75" x14ac:dyDescent="0.3">
      <c r="A36" s="33" t="s">
        <v>50</v>
      </c>
      <c r="B36" s="33" t="s">
        <v>52</v>
      </c>
      <c r="C36" s="34" t="s">
        <v>233</v>
      </c>
      <c r="D36" s="65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8">
        <f t="shared" si="0"/>
        <v>0</v>
      </c>
      <c r="R36" s="18">
        <f t="shared" si="1"/>
        <v>0</v>
      </c>
      <c r="S36" s="25"/>
      <c r="T36" s="25"/>
      <c r="U36" s="25"/>
      <c r="V36" s="19"/>
      <c r="W36" s="19"/>
      <c r="X36" s="18">
        <f t="shared" si="2"/>
        <v>0</v>
      </c>
      <c r="Y36" s="19"/>
      <c r="Z36" s="19"/>
      <c r="AA36" s="2"/>
    </row>
    <row r="37" spans="1:27" ht="15.75" x14ac:dyDescent="0.3">
      <c r="A37" s="33" t="s">
        <v>51</v>
      </c>
      <c r="B37" s="33" t="s">
        <v>52</v>
      </c>
      <c r="C37" s="34" t="s">
        <v>234</v>
      </c>
      <c r="D37" s="65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8">
        <f t="shared" si="0"/>
        <v>0</v>
      </c>
      <c r="R37" s="18">
        <f t="shared" si="1"/>
        <v>0</v>
      </c>
      <c r="S37" s="25"/>
      <c r="T37" s="25"/>
      <c r="U37" s="25"/>
      <c r="V37" s="19"/>
      <c r="W37" s="19"/>
      <c r="X37" s="18">
        <f t="shared" si="2"/>
        <v>0</v>
      </c>
      <c r="Y37" s="19"/>
      <c r="Z37" s="19"/>
      <c r="AA37" s="2"/>
    </row>
    <row r="38" spans="1:27" ht="15.75" x14ac:dyDescent="0.3">
      <c r="A38" s="34" t="s">
        <v>53</v>
      </c>
      <c r="B38" s="34" t="s">
        <v>66</v>
      </c>
      <c r="C38" s="34" t="s">
        <v>235</v>
      </c>
      <c r="D38" s="65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8">
        <f t="shared" si="0"/>
        <v>0</v>
      </c>
      <c r="R38" s="18">
        <f t="shared" si="1"/>
        <v>0</v>
      </c>
      <c r="S38" s="25"/>
      <c r="T38" s="25"/>
      <c r="U38" s="25"/>
      <c r="V38" s="19"/>
      <c r="W38" s="19"/>
      <c r="X38" s="18">
        <f t="shared" si="2"/>
        <v>0</v>
      </c>
      <c r="Y38" s="19"/>
      <c r="Z38" s="19"/>
      <c r="AA38" s="2"/>
    </row>
    <row r="39" spans="1:27" ht="15.75" x14ac:dyDescent="0.3">
      <c r="A39" s="34" t="s">
        <v>54</v>
      </c>
      <c r="B39" s="34" t="s">
        <v>66</v>
      </c>
      <c r="C39" s="34" t="s">
        <v>236</v>
      </c>
      <c r="D39" s="65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8">
        <f t="shared" si="0"/>
        <v>0</v>
      </c>
      <c r="R39" s="18">
        <f t="shared" si="1"/>
        <v>0</v>
      </c>
      <c r="S39" s="25"/>
      <c r="T39" s="25"/>
      <c r="U39" s="25"/>
      <c r="V39" s="19"/>
      <c r="W39" s="19"/>
      <c r="X39" s="18">
        <f t="shared" si="2"/>
        <v>0</v>
      </c>
      <c r="Y39" s="19"/>
      <c r="Z39" s="19"/>
      <c r="AA39" s="2"/>
    </row>
    <row r="40" spans="1:27" ht="15.75" x14ac:dyDescent="0.3">
      <c r="A40" s="34" t="s">
        <v>55</v>
      </c>
      <c r="B40" s="34" t="s">
        <v>66</v>
      </c>
      <c r="C40" s="34" t="s">
        <v>237</v>
      </c>
      <c r="D40" s="65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8">
        <f t="shared" si="0"/>
        <v>0</v>
      </c>
      <c r="R40" s="18">
        <f t="shared" si="1"/>
        <v>0</v>
      </c>
      <c r="S40" s="25"/>
      <c r="T40" s="25"/>
      <c r="U40" s="25"/>
      <c r="V40" s="19"/>
      <c r="W40" s="19"/>
      <c r="X40" s="18">
        <f t="shared" si="2"/>
        <v>0</v>
      </c>
      <c r="Y40" s="19"/>
      <c r="Z40" s="19"/>
      <c r="AA40" s="2"/>
    </row>
    <row r="41" spans="1:27" ht="15.75" x14ac:dyDescent="0.3">
      <c r="A41" s="34" t="s">
        <v>56</v>
      </c>
      <c r="B41" s="34" t="s">
        <v>66</v>
      </c>
      <c r="C41" s="34" t="s">
        <v>238</v>
      </c>
      <c r="D41" s="65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8">
        <f t="shared" si="0"/>
        <v>0</v>
      </c>
      <c r="R41" s="18">
        <f t="shared" si="1"/>
        <v>0</v>
      </c>
      <c r="S41" s="25"/>
      <c r="T41" s="25"/>
      <c r="U41" s="25"/>
      <c r="V41" s="19"/>
      <c r="W41" s="19"/>
      <c r="X41" s="18">
        <f t="shared" si="2"/>
        <v>0</v>
      </c>
      <c r="Y41" s="19"/>
      <c r="Z41" s="19"/>
      <c r="AA41" s="2"/>
    </row>
    <row r="42" spans="1:27" ht="15.75" x14ac:dyDescent="0.3">
      <c r="A42" s="34" t="s">
        <v>57</v>
      </c>
      <c r="B42" s="34" t="s">
        <v>66</v>
      </c>
      <c r="C42" s="34" t="s">
        <v>239</v>
      </c>
      <c r="D42" s="65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8">
        <f t="shared" si="0"/>
        <v>0</v>
      </c>
      <c r="R42" s="18">
        <f t="shared" si="1"/>
        <v>0</v>
      </c>
      <c r="S42" s="25"/>
      <c r="T42" s="25"/>
      <c r="U42" s="25"/>
      <c r="V42" s="19"/>
      <c r="W42" s="19"/>
      <c r="X42" s="18">
        <f t="shared" si="2"/>
        <v>0</v>
      </c>
      <c r="Y42" s="19"/>
      <c r="Z42" s="19"/>
      <c r="AA42" s="2"/>
    </row>
    <row r="43" spans="1:27" ht="15.75" x14ac:dyDescent="0.3">
      <c r="A43" s="34" t="s">
        <v>58</v>
      </c>
      <c r="B43" s="34" t="s">
        <v>66</v>
      </c>
      <c r="C43" s="34" t="s">
        <v>240</v>
      </c>
      <c r="D43" s="65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8">
        <f t="shared" si="0"/>
        <v>0</v>
      </c>
      <c r="R43" s="18">
        <f t="shared" si="1"/>
        <v>0</v>
      </c>
      <c r="S43" s="25"/>
      <c r="T43" s="25"/>
      <c r="U43" s="25"/>
      <c r="V43" s="19"/>
      <c r="W43" s="19"/>
      <c r="X43" s="18">
        <f t="shared" si="2"/>
        <v>0</v>
      </c>
      <c r="Y43" s="19"/>
      <c r="Z43" s="19"/>
      <c r="AA43" s="2"/>
    </row>
    <row r="44" spans="1:27" ht="15.75" x14ac:dyDescent="0.3">
      <c r="A44" s="34" t="s">
        <v>59</v>
      </c>
      <c r="B44" s="34" t="s">
        <v>66</v>
      </c>
      <c r="C44" s="34" t="s">
        <v>241</v>
      </c>
      <c r="D44" s="65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8">
        <f t="shared" si="0"/>
        <v>0</v>
      </c>
      <c r="R44" s="18">
        <f t="shared" si="1"/>
        <v>0</v>
      </c>
      <c r="S44" s="25"/>
      <c r="T44" s="25"/>
      <c r="U44" s="25"/>
      <c r="V44" s="19"/>
      <c r="W44" s="19"/>
      <c r="X44" s="18">
        <f t="shared" si="2"/>
        <v>0</v>
      </c>
      <c r="Y44" s="19"/>
      <c r="Z44" s="19"/>
      <c r="AA44" s="2"/>
    </row>
    <row r="45" spans="1:27" ht="15.75" x14ac:dyDescent="0.3">
      <c r="A45" s="34" t="s">
        <v>60</v>
      </c>
      <c r="B45" s="34" t="s">
        <v>66</v>
      </c>
      <c r="C45" s="34" t="s">
        <v>242</v>
      </c>
      <c r="D45" s="65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8">
        <f t="shared" si="0"/>
        <v>0</v>
      </c>
      <c r="R45" s="18">
        <f t="shared" si="1"/>
        <v>0</v>
      </c>
      <c r="S45" s="25"/>
      <c r="T45" s="25"/>
      <c r="U45" s="25"/>
      <c r="V45" s="19"/>
      <c r="W45" s="19"/>
      <c r="X45" s="18">
        <f t="shared" si="2"/>
        <v>0</v>
      </c>
      <c r="Y45" s="19"/>
      <c r="Z45" s="19"/>
      <c r="AA45" s="2"/>
    </row>
    <row r="46" spans="1:27" ht="15.75" x14ac:dyDescent="0.3">
      <c r="A46" s="34" t="s">
        <v>61</v>
      </c>
      <c r="B46" s="34" t="s">
        <v>66</v>
      </c>
      <c r="C46" s="34" t="s">
        <v>243</v>
      </c>
      <c r="D46" s="65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8">
        <f t="shared" si="0"/>
        <v>0</v>
      </c>
      <c r="R46" s="18">
        <f t="shared" si="1"/>
        <v>0</v>
      </c>
      <c r="S46" s="25"/>
      <c r="T46" s="25"/>
      <c r="U46" s="25"/>
      <c r="V46" s="19"/>
      <c r="W46" s="19"/>
      <c r="X46" s="18">
        <f t="shared" si="2"/>
        <v>0</v>
      </c>
      <c r="Y46" s="19"/>
      <c r="Z46" s="19"/>
      <c r="AA46" s="2"/>
    </row>
    <row r="47" spans="1:27" ht="15.75" x14ac:dyDescent="0.3">
      <c r="A47" s="34" t="s">
        <v>62</v>
      </c>
      <c r="B47" s="34" t="s">
        <v>66</v>
      </c>
      <c r="C47" s="34" t="s">
        <v>244</v>
      </c>
      <c r="D47" s="65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8">
        <f t="shared" si="0"/>
        <v>0</v>
      </c>
      <c r="R47" s="18">
        <f t="shared" si="1"/>
        <v>0</v>
      </c>
      <c r="S47" s="25"/>
      <c r="T47" s="25"/>
      <c r="U47" s="25"/>
      <c r="V47" s="19"/>
      <c r="W47" s="19"/>
      <c r="X47" s="18">
        <f t="shared" si="2"/>
        <v>0</v>
      </c>
      <c r="Y47" s="19"/>
      <c r="Z47" s="19"/>
      <c r="AA47" s="2"/>
    </row>
    <row r="48" spans="1:27" ht="15.75" x14ac:dyDescent="0.3">
      <c r="A48" s="34" t="s">
        <v>63</v>
      </c>
      <c r="B48" s="34" t="s">
        <v>66</v>
      </c>
      <c r="C48" s="34" t="s">
        <v>245</v>
      </c>
      <c r="D48" s="65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8">
        <f t="shared" si="0"/>
        <v>0</v>
      </c>
      <c r="R48" s="18">
        <f t="shared" si="1"/>
        <v>0</v>
      </c>
      <c r="S48" s="25"/>
      <c r="T48" s="25"/>
      <c r="U48" s="25"/>
      <c r="V48" s="19"/>
      <c r="W48" s="19"/>
      <c r="X48" s="18">
        <f t="shared" si="2"/>
        <v>0</v>
      </c>
      <c r="Y48" s="19"/>
      <c r="Z48" s="19"/>
      <c r="AA48" s="2"/>
    </row>
    <row r="49" spans="1:27" ht="15.75" x14ac:dyDescent="0.3">
      <c r="A49" s="34" t="s">
        <v>64</v>
      </c>
      <c r="B49" s="34" t="s">
        <v>66</v>
      </c>
      <c r="C49" s="34" t="s">
        <v>246</v>
      </c>
      <c r="D49" s="65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8">
        <f t="shared" si="0"/>
        <v>0</v>
      </c>
      <c r="R49" s="18">
        <f t="shared" si="1"/>
        <v>0</v>
      </c>
      <c r="S49" s="25"/>
      <c r="T49" s="25"/>
      <c r="U49" s="25"/>
      <c r="V49" s="19"/>
      <c r="W49" s="19"/>
      <c r="X49" s="18">
        <f t="shared" si="2"/>
        <v>0</v>
      </c>
      <c r="Y49" s="19"/>
      <c r="Z49" s="19"/>
      <c r="AA49" s="2"/>
    </row>
    <row r="50" spans="1:27" ht="15.75" x14ac:dyDescent="0.3">
      <c r="A50" s="34" t="s">
        <v>65</v>
      </c>
      <c r="B50" s="34" t="s">
        <v>66</v>
      </c>
      <c r="C50" s="34" t="s">
        <v>247</v>
      </c>
      <c r="D50" s="65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8">
        <f t="shared" si="0"/>
        <v>0</v>
      </c>
      <c r="R50" s="18">
        <f t="shared" si="1"/>
        <v>0</v>
      </c>
      <c r="S50" s="25"/>
      <c r="T50" s="25"/>
      <c r="U50" s="25"/>
      <c r="V50" s="19"/>
      <c r="W50" s="19"/>
      <c r="X50" s="18">
        <f t="shared" si="2"/>
        <v>0</v>
      </c>
      <c r="Y50" s="19"/>
      <c r="Z50" s="19"/>
      <c r="AA50" s="2"/>
    </row>
    <row r="51" spans="1:27" ht="15.75" x14ac:dyDescent="0.3">
      <c r="A51" s="33" t="s">
        <v>67</v>
      </c>
      <c r="B51" s="33" t="s">
        <v>90</v>
      </c>
      <c r="C51" s="34" t="s">
        <v>248</v>
      </c>
      <c r="D51" s="65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8">
        <f t="shared" si="0"/>
        <v>0</v>
      </c>
      <c r="R51" s="18">
        <f t="shared" si="1"/>
        <v>0</v>
      </c>
      <c r="S51" s="25"/>
      <c r="T51" s="25"/>
      <c r="U51" s="25"/>
      <c r="V51" s="19"/>
      <c r="W51" s="19"/>
      <c r="X51" s="18">
        <f t="shared" si="2"/>
        <v>0</v>
      </c>
      <c r="Y51" s="19"/>
      <c r="Z51" s="19"/>
      <c r="AA51" s="2"/>
    </row>
    <row r="52" spans="1:27" ht="15.75" x14ac:dyDescent="0.3">
      <c r="A52" s="33" t="s">
        <v>68</v>
      </c>
      <c r="B52" s="33" t="s">
        <v>90</v>
      </c>
      <c r="C52" s="34" t="s">
        <v>251</v>
      </c>
      <c r="D52" s="65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8">
        <f t="shared" si="0"/>
        <v>0</v>
      </c>
      <c r="R52" s="18">
        <f t="shared" si="1"/>
        <v>0</v>
      </c>
      <c r="S52" s="25"/>
      <c r="T52" s="25"/>
      <c r="U52" s="25"/>
      <c r="V52" s="19"/>
      <c r="W52" s="19"/>
      <c r="X52" s="18">
        <f t="shared" si="2"/>
        <v>0</v>
      </c>
      <c r="Y52" s="19"/>
      <c r="Z52" s="19"/>
      <c r="AA52" s="2"/>
    </row>
    <row r="53" spans="1:27" ht="15.75" x14ac:dyDescent="0.3">
      <c r="A53" s="33" t="s">
        <v>69</v>
      </c>
      <c r="B53" s="33" t="s">
        <v>91</v>
      </c>
      <c r="C53" s="34" t="s">
        <v>252</v>
      </c>
      <c r="D53" s="65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8">
        <f t="shared" si="0"/>
        <v>0</v>
      </c>
      <c r="R53" s="18">
        <f t="shared" si="1"/>
        <v>0</v>
      </c>
      <c r="S53" s="25"/>
      <c r="T53" s="25"/>
      <c r="U53" s="25"/>
      <c r="V53" s="19"/>
      <c r="W53" s="19"/>
      <c r="X53" s="18">
        <f t="shared" si="2"/>
        <v>0</v>
      </c>
      <c r="Y53" s="19"/>
      <c r="Z53" s="19"/>
      <c r="AA53" s="2"/>
    </row>
    <row r="54" spans="1:27" ht="30.75" x14ac:dyDescent="0.3">
      <c r="A54" s="33" t="s">
        <v>70</v>
      </c>
      <c r="B54" s="33" t="s">
        <v>91</v>
      </c>
      <c r="C54" s="35" t="s">
        <v>253</v>
      </c>
      <c r="D54" s="66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8">
        <f t="shared" si="0"/>
        <v>0</v>
      </c>
      <c r="R54" s="18">
        <f t="shared" si="1"/>
        <v>0</v>
      </c>
      <c r="S54" s="25"/>
      <c r="T54" s="25"/>
      <c r="U54" s="25"/>
      <c r="V54" s="19"/>
      <c r="W54" s="19"/>
      <c r="X54" s="18">
        <f t="shared" si="2"/>
        <v>0</v>
      </c>
      <c r="Y54" s="19"/>
      <c r="Z54" s="19"/>
      <c r="AA54" s="2"/>
    </row>
    <row r="55" spans="1:27" ht="15.75" x14ac:dyDescent="0.3">
      <c r="A55" s="33" t="s">
        <v>71</v>
      </c>
      <c r="B55" s="33" t="s">
        <v>91</v>
      </c>
      <c r="C55" s="34" t="s">
        <v>254</v>
      </c>
      <c r="D55" s="65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8">
        <f t="shared" si="0"/>
        <v>0</v>
      </c>
      <c r="R55" s="18">
        <f t="shared" si="1"/>
        <v>0</v>
      </c>
      <c r="S55" s="25"/>
      <c r="T55" s="25"/>
      <c r="U55" s="25"/>
      <c r="V55" s="19"/>
      <c r="W55" s="19"/>
      <c r="X55" s="18">
        <f t="shared" si="2"/>
        <v>0</v>
      </c>
      <c r="Y55" s="19"/>
      <c r="Z55" s="19"/>
      <c r="AA55" s="2"/>
    </row>
    <row r="56" spans="1:27" ht="15.75" x14ac:dyDescent="0.3">
      <c r="A56" s="33" t="s">
        <v>72</v>
      </c>
      <c r="B56" s="33" t="s">
        <v>92</v>
      </c>
      <c r="C56" s="34" t="s">
        <v>256</v>
      </c>
      <c r="D56" s="65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8">
        <f t="shared" si="0"/>
        <v>0</v>
      </c>
      <c r="R56" s="18">
        <f t="shared" si="1"/>
        <v>0</v>
      </c>
      <c r="S56" s="25"/>
      <c r="T56" s="25"/>
      <c r="U56" s="25"/>
      <c r="V56" s="19"/>
      <c r="W56" s="19"/>
      <c r="X56" s="18">
        <f t="shared" si="2"/>
        <v>0</v>
      </c>
      <c r="Y56" s="19"/>
      <c r="Z56" s="19"/>
      <c r="AA56" s="2"/>
    </row>
    <row r="57" spans="1:27" ht="30.75" x14ac:dyDescent="0.3">
      <c r="A57" s="33" t="s">
        <v>73</v>
      </c>
      <c r="B57" s="33" t="s">
        <v>92</v>
      </c>
      <c r="C57" s="36" t="s">
        <v>323</v>
      </c>
      <c r="D57" s="67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8">
        <f t="shared" si="0"/>
        <v>0</v>
      </c>
      <c r="R57" s="18">
        <f t="shared" si="1"/>
        <v>0</v>
      </c>
      <c r="S57" s="25"/>
      <c r="T57" s="25"/>
      <c r="U57" s="25"/>
      <c r="V57" s="19"/>
      <c r="W57" s="19"/>
      <c r="X57" s="18">
        <f t="shared" si="2"/>
        <v>0</v>
      </c>
      <c r="Y57" s="19"/>
      <c r="Z57" s="19"/>
      <c r="AA57" s="2"/>
    </row>
    <row r="58" spans="1:27" ht="15.75" x14ac:dyDescent="0.3">
      <c r="A58" s="33" t="s">
        <v>74</v>
      </c>
      <c r="B58" s="33" t="s">
        <v>92</v>
      </c>
      <c r="C58" s="34" t="s">
        <v>375</v>
      </c>
      <c r="D58" s="65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8">
        <f t="shared" si="0"/>
        <v>0</v>
      </c>
      <c r="R58" s="18">
        <f t="shared" si="1"/>
        <v>0</v>
      </c>
      <c r="S58" s="25"/>
      <c r="T58" s="25"/>
      <c r="U58" s="25"/>
      <c r="V58" s="19"/>
      <c r="W58" s="19"/>
      <c r="X58" s="18">
        <f t="shared" si="2"/>
        <v>0</v>
      </c>
      <c r="Y58" s="19"/>
      <c r="Z58" s="19"/>
      <c r="AA58" s="2"/>
    </row>
    <row r="59" spans="1:27" ht="15.75" x14ac:dyDescent="0.3">
      <c r="A59" s="33" t="s">
        <v>75</v>
      </c>
      <c r="B59" s="33" t="s">
        <v>93</v>
      </c>
      <c r="C59" s="34" t="s">
        <v>257</v>
      </c>
      <c r="D59" s="65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8">
        <f t="shared" si="0"/>
        <v>0</v>
      </c>
      <c r="R59" s="18">
        <f t="shared" si="1"/>
        <v>0</v>
      </c>
      <c r="S59" s="25"/>
      <c r="T59" s="25"/>
      <c r="U59" s="25"/>
      <c r="V59" s="19"/>
      <c r="W59" s="19"/>
      <c r="X59" s="18">
        <f t="shared" si="2"/>
        <v>0</v>
      </c>
      <c r="Y59" s="19"/>
      <c r="Z59" s="19"/>
      <c r="AA59" s="2"/>
    </row>
    <row r="60" spans="1:27" ht="15.75" x14ac:dyDescent="0.3">
      <c r="A60" s="33" t="s">
        <v>76</v>
      </c>
      <c r="B60" s="33" t="s">
        <v>93</v>
      </c>
      <c r="C60" s="34" t="s">
        <v>324</v>
      </c>
      <c r="D60" s="65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8">
        <f t="shared" si="0"/>
        <v>0</v>
      </c>
      <c r="R60" s="18">
        <f t="shared" si="1"/>
        <v>0</v>
      </c>
      <c r="S60" s="25"/>
      <c r="T60" s="25"/>
      <c r="U60" s="25"/>
      <c r="V60" s="19"/>
      <c r="W60" s="19"/>
      <c r="X60" s="18">
        <f t="shared" si="2"/>
        <v>0</v>
      </c>
      <c r="Y60" s="19"/>
      <c r="Z60" s="19"/>
      <c r="AA60" s="2"/>
    </row>
    <row r="61" spans="1:27" ht="15.75" x14ac:dyDescent="0.3">
      <c r="A61" s="33" t="s">
        <v>77</v>
      </c>
      <c r="B61" s="33" t="s">
        <v>93</v>
      </c>
      <c r="C61" s="34" t="s">
        <v>258</v>
      </c>
      <c r="D61" s="65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8">
        <f t="shared" si="0"/>
        <v>0</v>
      </c>
      <c r="R61" s="18">
        <f t="shared" si="1"/>
        <v>0</v>
      </c>
      <c r="S61" s="25"/>
      <c r="T61" s="25"/>
      <c r="U61" s="25"/>
      <c r="V61" s="19"/>
      <c r="W61" s="19"/>
      <c r="X61" s="18">
        <f t="shared" si="2"/>
        <v>0</v>
      </c>
      <c r="Y61" s="19"/>
      <c r="Z61" s="19"/>
      <c r="AA61" s="2"/>
    </row>
    <row r="62" spans="1:27" ht="15.75" x14ac:dyDescent="0.3">
      <c r="A62" s="33" t="s">
        <v>78</v>
      </c>
      <c r="B62" s="33" t="s">
        <v>93</v>
      </c>
      <c r="C62" s="34" t="s">
        <v>259</v>
      </c>
      <c r="D62" s="65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8">
        <f t="shared" si="0"/>
        <v>0</v>
      </c>
      <c r="R62" s="18">
        <f t="shared" si="1"/>
        <v>0</v>
      </c>
      <c r="S62" s="25"/>
      <c r="T62" s="25"/>
      <c r="U62" s="25"/>
      <c r="V62" s="19"/>
      <c r="W62" s="19"/>
      <c r="X62" s="18">
        <f t="shared" si="2"/>
        <v>0</v>
      </c>
      <c r="Y62" s="19"/>
      <c r="Z62" s="19"/>
      <c r="AA62" s="2"/>
    </row>
    <row r="63" spans="1:27" ht="15.75" x14ac:dyDescent="0.3">
      <c r="A63" s="33" t="s">
        <v>79</v>
      </c>
      <c r="B63" s="33" t="s">
        <v>93</v>
      </c>
      <c r="C63" s="34" t="s">
        <v>376</v>
      </c>
      <c r="D63" s="65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8">
        <f t="shared" si="0"/>
        <v>0</v>
      </c>
      <c r="R63" s="18">
        <f t="shared" si="1"/>
        <v>0</v>
      </c>
      <c r="S63" s="25"/>
      <c r="T63" s="25"/>
      <c r="U63" s="25"/>
      <c r="V63" s="19"/>
      <c r="W63" s="19"/>
      <c r="X63" s="18">
        <f t="shared" si="2"/>
        <v>0</v>
      </c>
      <c r="Y63" s="19"/>
      <c r="Z63" s="19"/>
      <c r="AA63" s="2"/>
    </row>
    <row r="64" spans="1:27" ht="30.75" x14ac:dyDescent="0.3">
      <c r="A64" s="33" t="s">
        <v>80</v>
      </c>
      <c r="B64" s="33" t="s">
        <v>93</v>
      </c>
      <c r="C64" s="35" t="s">
        <v>372</v>
      </c>
      <c r="D64" s="66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8">
        <f t="shared" si="0"/>
        <v>0</v>
      </c>
      <c r="R64" s="18">
        <f t="shared" si="1"/>
        <v>0</v>
      </c>
      <c r="S64" s="25"/>
      <c r="T64" s="25"/>
      <c r="U64" s="25"/>
      <c r="V64" s="19"/>
      <c r="W64" s="19"/>
      <c r="X64" s="18">
        <f t="shared" si="2"/>
        <v>0</v>
      </c>
      <c r="Y64" s="19"/>
      <c r="Z64" s="19"/>
      <c r="AA64" s="2"/>
    </row>
    <row r="65" spans="1:27" ht="30.75" x14ac:dyDescent="0.3">
      <c r="A65" s="33" t="s">
        <v>81</v>
      </c>
      <c r="B65" s="33" t="s">
        <v>93</v>
      </c>
      <c r="C65" s="35" t="s">
        <v>260</v>
      </c>
      <c r="D65" s="66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8">
        <f t="shared" si="0"/>
        <v>0</v>
      </c>
      <c r="R65" s="18">
        <f t="shared" si="1"/>
        <v>0</v>
      </c>
      <c r="S65" s="25"/>
      <c r="T65" s="25"/>
      <c r="U65" s="25"/>
      <c r="V65" s="19"/>
      <c r="W65" s="19"/>
      <c r="X65" s="18">
        <f t="shared" si="2"/>
        <v>0</v>
      </c>
      <c r="Y65" s="19"/>
      <c r="Z65" s="19"/>
      <c r="AA65" s="2"/>
    </row>
    <row r="66" spans="1:27" ht="15.75" x14ac:dyDescent="0.3">
      <c r="A66" s="33" t="s">
        <v>82</v>
      </c>
      <c r="B66" s="33" t="s">
        <v>93</v>
      </c>
      <c r="C66" s="34" t="s">
        <v>261</v>
      </c>
      <c r="D66" s="65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8">
        <f t="shared" si="0"/>
        <v>0</v>
      </c>
      <c r="R66" s="18">
        <f t="shared" si="1"/>
        <v>0</v>
      </c>
      <c r="S66" s="25"/>
      <c r="T66" s="25"/>
      <c r="U66" s="25"/>
      <c r="V66" s="19"/>
      <c r="W66" s="19"/>
      <c r="X66" s="18">
        <f t="shared" si="2"/>
        <v>0</v>
      </c>
      <c r="Y66" s="19"/>
      <c r="Z66" s="19"/>
      <c r="AA66" s="2"/>
    </row>
    <row r="67" spans="1:27" ht="15.75" x14ac:dyDescent="0.3">
      <c r="A67" s="33" t="s">
        <v>83</v>
      </c>
      <c r="B67" s="33" t="s">
        <v>93</v>
      </c>
      <c r="C67" s="34" t="s">
        <v>262</v>
      </c>
      <c r="D67" s="65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8">
        <f t="shared" si="0"/>
        <v>0</v>
      </c>
      <c r="R67" s="18">
        <f t="shared" si="1"/>
        <v>0</v>
      </c>
      <c r="S67" s="25"/>
      <c r="T67" s="25"/>
      <c r="U67" s="25"/>
      <c r="V67" s="19"/>
      <c r="W67" s="19"/>
      <c r="X67" s="18">
        <f t="shared" si="2"/>
        <v>0</v>
      </c>
      <c r="Y67" s="19"/>
      <c r="Z67" s="19"/>
      <c r="AA67" s="2"/>
    </row>
    <row r="68" spans="1:27" ht="15.75" x14ac:dyDescent="0.3">
      <c r="A68" s="33" t="s">
        <v>84</v>
      </c>
      <c r="B68" s="33" t="s">
        <v>93</v>
      </c>
      <c r="C68" s="34" t="s">
        <v>263</v>
      </c>
      <c r="D68" s="65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8">
        <f t="shared" si="0"/>
        <v>0</v>
      </c>
      <c r="R68" s="18">
        <f t="shared" si="1"/>
        <v>0</v>
      </c>
      <c r="S68" s="25"/>
      <c r="T68" s="25"/>
      <c r="U68" s="25"/>
      <c r="V68" s="19"/>
      <c r="W68" s="19"/>
      <c r="X68" s="18">
        <f t="shared" si="2"/>
        <v>0</v>
      </c>
      <c r="Y68" s="19"/>
      <c r="Z68" s="19"/>
      <c r="AA68" s="2"/>
    </row>
    <row r="69" spans="1:27" ht="15.75" x14ac:dyDescent="0.3">
      <c r="A69" s="33" t="s">
        <v>85</v>
      </c>
      <c r="B69" s="33" t="s">
        <v>93</v>
      </c>
      <c r="C69" s="34" t="s">
        <v>264</v>
      </c>
      <c r="D69" s="65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8">
        <f t="shared" si="0"/>
        <v>0</v>
      </c>
      <c r="R69" s="18">
        <f t="shared" si="1"/>
        <v>0</v>
      </c>
      <c r="S69" s="25"/>
      <c r="T69" s="25"/>
      <c r="U69" s="25"/>
      <c r="V69" s="19"/>
      <c r="W69" s="19"/>
      <c r="X69" s="18">
        <f t="shared" si="2"/>
        <v>0</v>
      </c>
      <c r="Y69" s="19"/>
      <c r="Z69" s="19"/>
      <c r="AA69" s="2"/>
    </row>
    <row r="70" spans="1:27" ht="15.75" x14ac:dyDescent="0.3">
      <c r="A70" s="33" t="s">
        <v>86</v>
      </c>
      <c r="B70" s="33" t="s">
        <v>93</v>
      </c>
      <c r="C70" s="34" t="s">
        <v>265</v>
      </c>
      <c r="D70" s="65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8">
        <f t="shared" si="0"/>
        <v>0</v>
      </c>
      <c r="R70" s="18">
        <f t="shared" si="1"/>
        <v>0</v>
      </c>
      <c r="S70" s="25"/>
      <c r="T70" s="25"/>
      <c r="U70" s="25"/>
      <c r="V70" s="19"/>
      <c r="W70" s="19"/>
      <c r="X70" s="18">
        <f t="shared" si="2"/>
        <v>0</v>
      </c>
      <c r="Y70" s="19"/>
      <c r="Z70" s="19"/>
      <c r="AA70" s="2"/>
    </row>
    <row r="71" spans="1:27" ht="15.75" x14ac:dyDescent="0.3">
      <c r="A71" s="33" t="s">
        <v>87</v>
      </c>
      <c r="B71" s="33" t="s">
        <v>93</v>
      </c>
      <c r="C71" s="34" t="s">
        <v>266</v>
      </c>
      <c r="D71" s="65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8">
        <f t="shared" si="0"/>
        <v>0</v>
      </c>
      <c r="R71" s="18">
        <f t="shared" si="1"/>
        <v>0</v>
      </c>
      <c r="S71" s="25"/>
      <c r="T71" s="25"/>
      <c r="U71" s="25"/>
      <c r="V71" s="19"/>
      <c r="W71" s="19"/>
      <c r="X71" s="18">
        <f t="shared" si="2"/>
        <v>0</v>
      </c>
      <c r="Y71" s="19"/>
      <c r="Z71" s="19"/>
      <c r="AA71" s="2"/>
    </row>
    <row r="72" spans="1:27" ht="15.75" x14ac:dyDescent="0.3">
      <c r="A72" s="33" t="s">
        <v>88</v>
      </c>
      <c r="B72" s="33" t="s">
        <v>93</v>
      </c>
      <c r="C72" s="34" t="s">
        <v>267</v>
      </c>
      <c r="D72" s="65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8">
        <f t="shared" si="0"/>
        <v>0</v>
      </c>
      <c r="R72" s="18">
        <f t="shared" si="1"/>
        <v>0</v>
      </c>
      <c r="S72" s="25"/>
      <c r="T72" s="25"/>
      <c r="U72" s="25"/>
      <c r="V72" s="19"/>
      <c r="W72" s="19"/>
      <c r="X72" s="18">
        <f t="shared" si="2"/>
        <v>0</v>
      </c>
      <c r="Y72" s="19"/>
      <c r="Z72" s="19"/>
      <c r="AA72" s="2"/>
    </row>
    <row r="73" spans="1:27" ht="15.75" x14ac:dyDescent="0.3">
      <c r="A73" s="33" t="s">
        <v>89</v>
      </c>
      <c r="B73" s="33" t="s">
        <v>94</v>
      </c>
      <c r="C73" s="34" t="s">
        <v>268</v>
      </c>
      <c r="D73" s="65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8">
        <f t="shared" si="0"/>
        <v>0</v>
      </c>
      <c r="R73" s="18">
        <f t="shared" si="1"/>
        <v>0</v>
      </c>
      <c r="S73" s="25"/>
      <c r="T73" s="25"/>
      <c r="U73" s="25"/>
      <c r="V73" s="19"/>
      <c r="W73" s="19"/>
      <c r="X73" s="18">
        <f t="shared" si="2"/>
        <v>0</v>
      </c>
      <c r="Y73" s="19"/>
      <c r="Z73" s="19"/>
      <c r="AA73" s="2"/>
    </row>
    <row r="74" spans="1:27" ht="15.75" x14ac:dyDescent="0.3">
      <c r="A74" s="33" t="s">
        <v>95</v>
      </c>
      <c r="B74" s="33" t="s">
        <v>105</v>
      </c>
      <c r="C74" s="34" t="s">
        <v>269</v>
      </c>
      <c r="D74" s="65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8">
        <f t="shared" si="0"/>
        <v>0</v>
      </c>
      <c r="R74" s="18">
        <f t="shared" si="1"/>
        <v>0</v>
      </c>
      <c r="S74" s="25"/>
      <c r="T74" s="25"/>
      <c r="U74" s="25"/>
      <c r="V74" s="19"/>
      <c r="W74" s="19"/>
      <c r="X74" s="18">
        <f t="shared" si="2"/>
        <v>0</v>
      </c>
      <c r="Y74" s="19"/>
      <c r="Z74" s="19"/>
      <c r="AA74" s="2"/>
    </row>
    <row r="75" spans="1:27" ht="15.75" x14ac:dyDescent="0.3">
      <c r="A75" s="33" t="s">
        <v>96</v>
      </c>
      <c r="B75" s="33" t="s">
        <v>105</v>
      </c>
      <c r="C75" s="34" t="s">
        <v>270</v>
      </c>
      <c r="D75" s="65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8">
        <f t="shared" si="0"/>
        <v>0</v>
      </c>
      <c r="R75" s="18">
        <f t="shared" si="1"/>
        <v>0</v>
      </c>
      <c r="S75" s="25"/>
      <c r="T75" s="25"/>
      <c r="U75" s="25"/>
      <c r="V75" s="19"/>
      <c r="W75" s="19"/>
      <c r="X75" s="18">
        <f t="shared" si="2"/>
        <v>0</v>
      </c>
      <c r="Y75" s="19"/>
      <c r="Z75" s="19"/>
      <c r="AA75" s="2"/>
    </row>
    <row r="76" spans="1:27" ht="15.75" x14ac:dyDescent="0.3">
      <c r="A76" s="33" t="s">
        <v>97</v>
      </c>
      <c r="B76" s="33" t="s">
        <v>105</v>
      </c>
      <c r="C76" s="34" t="s">
        <v>271</v>
      </c>
      <c r="D76" s="65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8">
        <f t="shared" si="0"/>
        <v>0</v>
      </c>
      <c r="R76" s="18">
        <f t="shared" si="1"/>
        <v>0</v>
      </c>
      <c r="S76" s="25"/>
      <c r="T76" s="25"/>
      <c r="U76" s="25"/>
      <c r="V76" s="19"/>
      <c r="W76" s="19"/>
      <c r="X76" s="18">
        <f t="shared" si="2"/>
        <v>0</v>
      </c>
      <c r="Y76" s="19"/>
      <c r="Z76" s="19"/>
      <c r="AA76" s="2"/>
    </row>
    <row r="77" spans="1:27" ht="15.75" x14ac:dyDescent="0.3">
      <c r="A77" s="33" t="s">
        <v>98</v>
      </c>
      <c r="B77" s="33" t="s">
        <v>105</v>
      </c>
      <c r="C77" s="34" t="s">
        <v>272</v>
      </c>
      <c r="D77" s="65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8">
        <f t="shared" si="0"/>
        <v>0</v>
      </c>
      <c r="R77" s="18">
        <f t="shared" si="1"/>
        <v>0</v>
      </c>
      <c r="S77" s="25"/>
      <c r="T77" s="25"/>
      <c r="U77" s="25"/>
      <c r="V77" s="19"/>
      <c r="W77" s="19"/>
      <c r="X77" s="18">
        <f t="shared" si="2"/>
        <v>0</v>
      </c>
      <c r="Y77" s="19"/>
      <c r="Z77" s="19"/>
      <c r="AA77" s="2"/>
    </row>
    <row r="78" spans="1:27" ht="15.75" x14ac:dyDescent="0.3">
      <c r="A78" s="33" t="s">
        <v>99</v>
      </c>
      <c r="B78" s="33" t="s">
        <v>105</v>
      </c>
      <c r="C78" s="34" t="s">
        <v>377</v>
      </c>
      <c r="D78" s="65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8">
        <f t="shared" si="0"/>
        <v>0</v>
      </c>
      <c r="R78" s="18">
        <f t="shared" si="1"/>
        <v>0</v>
      </c>
      <c r="S78" s="25"/>
      <c r="T78" s="25"/>
      <c r="U78" s="25"/>
      <c r="V78" s="19"/>
      <c r="W78" s="19"/>
      <c r="X78" s="18">
        <f t="shared" si="2"/>
        <v>0</v>
      </c>
      <c r="Y78" s="19"/>
      <c r="Z78" s="19"/>
      <c r="AA78" s="2"/>
    </row>
    <row r="79" spans="1:27" ht="15.75" x14ac:dyDescent="0.3">
      <c r="A79" s="37" t="s">
        <v>381</v>
      </c>
      <c r="B79" s="33" t="s">
        <v>105</v>
      </c>
      <c r="C79" s="34" t="s">
        <v>382</v>
      </c>
      <c r="D79" s="65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8"/>
      <c r="R79" s="18"/>
      <c r="S79" s="25"/>
      <c r="T79" s="25"/>
      <c r="U79" s="25"/>
      <c r="V79" s="19"/>
      <c r="W79" s="19"/>
      <c r="X79" s="18"/>
      <c r="Y79" s="19"/>
      <c r="Z79" s="19"/>
      <c r="AA79" s="2"/>
    </row>
    <row r="80" spans="1:27" ht="15.75" x14ac:dyDescent="0.3">
      <c r="A80" s="33" t="s">
        <v>100</v>
      </c>
      <c r="B80" s="33" t="s">
        <v>106</v>
      </c>
      <c r="C80" s="34" t="s">
        <v>273</v>
      </c>
      <c r="D80" s="65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8">
        <f t="shared" si="0"/>
        <v>0</v>
      </c>
      <c r="R80" s="18">
        <f t="shared" si="1"/>
        <v>0</v>
      </c>
      <c r="S80" s="25"/>
      <c r="T80" s="25"/>
      <c r="U80" s="25"/>
      <c r="V80" s="19"/>
      <c r="W80" s="19"/>
      <c r="X80" s="18">
        <f t="shared" si="2"/>
        <v>0</v>
      </c>
      <c r="Y80" s="19"/>
      <c r="Z80" s="19"/>
      <c r="AA80" s="2"/>
    </row>
    <row r="81" spans="1:27" ht="15.75" x14ac:dyDescent="0.3">
      <c r="A81" s="33" t="s">
        <v>101</v>
      </c>
      <c r="B81" s="33" t="s">
        <v>106</v>
      </c>
      <c r="C81" s="34" t="s">
        <v>274</v>
      </c>
      <c r="D81" s="65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8">
        <f t="shared" si="0"/>
        <v>0</v>
      </c>
      <c r="R81" s="18">
        <f t="shared" si="1"/>
        <v>0</v>
      </c>
      <c r="S81" s="25"/>
      <c r="T81" s="25"/>
      <c r="U81" s="25"/>
      <c r="V81" s="19"/>
      <c r="W81" s="19"/>
      <c r="X81" s="18">
        <f t="shared" si="2"/>
        <v>0</v>
      </c>
      <c r="Y81" s="19"/>
      <c r="Z81" s="19"/>
      <c r="AA81" s="2"/>
    </row>
    <row r="82" spans="1:27" ht="15.75" x14ac:dyDescent="0.3">
      <c r="A82" s="33" t="s">
        <v>102</v>
      </c>
      <c r="B82" s="33" t="s">
        <v>106</v>
      </c>
      <c r="C82" s="34" t="s">
        <v>275</v>
      </c>
      <c r="D82" s="65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8">
        <f t="shared" si="0"/>
        <v>0</v>
      </c>
      <c r="R82" s="18">
        <f t="shared" si="1"/>
        <v>0</v>
      </c>
      <c r="S82" s="25"/>
      <c r="T82" s="25"/>
      <c r="U82" s="25"/>
      <c r="V82" s="19"/>
      <c r="W82" s="19"/>
      <c r="X82" s="18">
        <f t="shared" si="2"/>
        <v>0</v>
      </c>
      <c r="Y82" s="19"/>
      <c r="Z82" s="19"/>
      <c r="AA82" s="2"/>
    </row>
    <row r="83" spans="1:27" ht="15.75" x14ac:dyDescent="0.3">
      <c r="A83" s="33" t="s">
        <v>103</v>
      </c>
      <c r="B83" s="33" t="s">
        <v>106</v>
      </c>
      <c r="C83" s="34" t="s">
        <v>276</v>
      </c>
      <c r="D83" s="65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8">
        <f t="shared" si="0"/>
        <v>0</v>
      </c>
      <c r="R83" s="18">
        <f t="shared" si="1"/>
        <v>0</v>
      </c>
      <c r="S83" s="25"/>
      <c r="T83" s="25"/>
      <c r="U83" s="25"/>
      <c r="V83" s="19"/>
      <c r="W83" s="19"/>
      <c r="X83" s="18">
        <f t="shared" si="2"/>
        <v>0</v>
      </c>
      <c r="Y83" s="19"/>
      <c r="Z83" s="19"/>
      <c r="AA83" s="2"/>
    </row>
    <row r="84" spans="1:27" ht="15.75" x14ac:dyDescent="0.3">
      <c r="A84" s="33" t="s">
        <v>104</v>
      </c>
      <c r="B84" s="33" t="s">
        <v>106</v>
      </c>
      <c r="C84" s="34" t="s">
        <v>277</v>
      </c>
      <c r="D84" s="65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8">
        <f t="shared" si="0"/>
        <v>0</v>
      </c>
      <c r="R84" s="18">
        <f t="shared" si="1"/>
        <v>0</v>
      </c>
      <c r="S84" s="25"/>
      <c r="T84" s="25"/>
      <c r="U84" s="25"/>
      <c r="V84" s="19"/>
      <c r="W84" s="19"/>
      <c r="X84" s="18">
        <f t="shared" si="2"/>
        <v>0</v>
      </c>
      <c r="Y84" s="19"/>
      <c r="Z84" s="19"/>
      <c r="AA84" s="2"/>
    </row>
    <row r="85" spans="1:27" ht="15.75" x14ac:dyDescent="0.3">
      <c r="A85" s="33" t="s">
        <v>107</v>
      </c>
      <c r="B85" s="33" t="s">
        <v>110</v>
      </c>
      <c r="C85" s="34" t="s">
        <v>278</v>
      </c>
      <c r="D85" s="65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8">
        <f t="shared" si="0"/>
        <v>0</v>
      </c>
      <c r="R85" s="18">
        <f t="shared" si="1"/>
        <v>0</v>
      </c>
      <c r="S85" s="25"/>
      <c r="T85" s="25"/>
      <c r="U85" s="25"/>
      <c r="V85" s="19"/>
      <c r="W85" s="19"/>
      <c r="X85" s="18">
        <f t="shared" ref="X85:X87" si="3">SUM(V85:W85)</f>
        <v>0</v>
      </c>
      <c r="Y85" s="19"/>
      <c r="Z85" s="19"/>
      <c r="AA85" s="2"/>
    </row>
    <row r="86" spans="1:27" ht="15.75" x14ac:dyDescent="0.3">
      <c r="A86" s="33" t="s">
        <v>108</v>
      </c>
      <c r="B86" s="33" t="s">
        <v>110</v>
      </c>
      <c r="C86" s="34" t="s">
        <v>279</v>
      </c>
      <c r="D86" s="65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8">
        <f t="shared" ref="Q86:Q87" si="4">SUM(E86:P86)</f>
        <v>0</v>
      </c>
      <c r="R86" s="18">
        <f t="shared" si="1"/>
        <v>0</v>
      </c>
      <c r="S86" s="25"/>
      <c r="T86" s="25"/>
      <c r="U86" s="25"/>
      <c r="V86" s="19"/>
      <c r="W86" s="19"/>
      <c r="X86" s="18">
        <f t="shared" si="3"/>
        <v>0</v>
      </c>
      <c r="Y86" s="19"/>
      <c r="Z86" s="19"/>
      <c r="AA86" s="2"/>
    </row>
    <row r="87" spans="1:27" ht="15.75" x14ac:dyDescent="0.3">
      <c r="A87" s="33" t="s">
        <v>109</v>
      </c>
      <c r="B87" s="33" t="s">
        <v>110</v>
      </c>
      <c r="C87" s="34" t="s">
        <v>280</v>
      </c>
      <c r="D87" s="65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8">
        <f t="shared" si="4"/>
        <v>0</v>
      </c>
      <c r="R87" s="18">
        <f t="shared" si="1"/>
        <v>0</v>
      </c>
      <c r="S87" s="25"/>
      <c r="T87" s="25"/>
      <c r="U87" s="25"/>
      <c r="V87" s="19"/>
      <c r="W87" s="19"/>
      <c r="X87" s="18">
        <f t="shared" si="3"/>
        <v>0</v>
      </c>
      <c r="Y87" s="19"/>
      <c r="Z87" s="19"/>
      <c r="AA87" s="2"/>
    </row>
    <row r="88" spans="1:27" ht="15.75" x14ac:dyDescent="0.3">
      <c r="A88" s="33" t="s">
        <v>111</v>
      </c>
      <c r="B88" s="33" t="s">
        <v>121</v>
      </c>
      <c r="C88" s="34" t="s">
        <v>281</v>
      </c>
      <c r="D88" s="65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8">
        <f t="shared" ref="Q88:Q121" si="5">SUM(E88:P88)</f>
        <v>0</v>
      </c>
      <c r="R88" s="18">
        <f t="shared" ref="R88:R151" si="6">Q88-X88</f>
        <v>0</v>
      </c>
      <c r="S88" s="25"/>
      <c r="T88" s="25"/>
      <c r="U88" s="25"/>
      <c r="V88" s="19"/>
      <c r="W88" s="19"/>
      <c r="X88" s="18">
        <f t="shared" ref="X88:X122" si="7">SUM(V88:W88)</f>
        <v>0</v>
      </c>
      <c r="Y88" s="19"/>
      <c r="Z88" s="19"/>
      <c r="AA88" s="2"/>
    </row>
    <row r="89" spans="1:27" ht="15.75" x14ac:dyDescent="0.3">
      <c r="A89" s="33" t="s">
        <v>112</v>
      </c>
      <c r="B89" s="33" t="s">
        <v>121</v>
      </c>
      <c r="C89" s="34" t="s">
        <v>282</v>
      </c>
      <c r="D89" s="65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8">
        <f t="shared" si="5"/>
        <v>0</v>
      </c>
      <c r="R89" s="18">
        <f t="shared" si="6"/>
        <v>0</v>
      </c>
      <c r="S89" s="25"/>
      <c r="T89" s="25"/>
      <c r="U89" s="25"/>
      <c r="V89" s="19"/>
      <c r="W89" s="19"/>
      <c r="X89" s="18">
        <f t="shared" si="7"/>
        <v>0</v>
      </c>
      <c r="Y89" s="19"/>
      <c r="Z89" s="19"/>
      <c r="AA89" s="2"/>
    </row>
    <row r="90" spans="1:27" ht="15.75" x14ac:dyDescent="0.3">
      <c r="A90" s="33" t="s">
        <v>113</v>
      </c>
      <c r="B90" s="33" t="s">
        <v>121</v>
      </c>
      <c r="C90" s="34" t="s">
        <v>368</v>
      </c>
      <c r="D90" s="65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8">
        <f t="shared" si="5"/>
        <v>0</v>
      </c>
      <c r="R90" s="18">
        <f t="shared" si="6"/>
        <v>0</v>
      </c>
      <c r="S90" s="25"/>
      <c r="T90" s="25"/>
      <c r="U90" s="25"/>
      <c r="V90" s="19"/>
      <c r="W90" s="19"/>
      <c r="X90" s="18">
        <f t="shared" si="7"/>
        <v>0</v>
      </c>
      <c r="Y90" s="19"/>
      <c r="Z90" s="19"/>
      <c r="AA90" s="2"/>
    </row>
    <row r="91" spans="1:27" ht="15.75" x14ac:dyDescent="0.3">
      <c r="A91" s="33" t="s">
        <v>114</v>
      </c>
      <c r="B91" s="33" t="s">
        <v>121</v>
      </c>
      <c r="C91" s="34" t="s">
        <v>283</v>
      </c>
      <c r="D91" s="65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8">
        <f t="shared" si="5"/>
        <v>0</v>
      </c>
      <c r="R91" s="18">
        <f t="shared" si="6"/>
        <v>0</v>
      </c>
      <c r="S91" s="25"/>
      <c r="T91" s="25"/>
      <c r="U91" s="25"/>
      <c r="V91" s="19"/>
      <c r="W91" s="19"/>
      <c r="X91" s="18">
        <f t="shared" si="7"/>
        <v>0</v>
      </c>
      <c r="Y91" s="19"/>
      <c r="Z91" s="19"/>
      <c r="AA91" s="2"/>
    </row>
    <row r="92" spans="1:27" ht="15.75" x14ac:dyDescent="0.3">
      <c r="A92" s="33" t="s">
        <v>115</v>
      </c>
      <c r="B92" s="33" t="s">
        <v>121</v>
      </c>
      <c r="C92" s="34" t="s">
        <v>284</v>
      </c>
      <c r="D92" s="65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8">
        <f t="shared" si="5"/>
        <v>0</v>
      </c>
      <c r="R92" s="18">
        <f t="shared" si="6"/>
        <v>0</v>
      </c>
      <c r="S92" s="25"/>
      <c r="T92" s="25"/>
      <c r="U92" s="25"/>
      <c r="V92" s="19"/>
      <c r="W92" s="19"/>
      <c r="X92" s="18">
        <f t="shared" si="7"/>
        <v>0</v>
      </c>
      <c r="Y92" s="19"/>
      <c r="Z92" s="19"/>
      <c r="AA92" s="2"/>
    </row>
    <row r="93" spans="1:27" ht="15.75" x14ac:dyDescent="0.3">
      <c r="A93" s="33" t="s">
        <v>116</v>
      </c>
      <c r="B93" s="33" t="s">
        <v>121</v>
      </c>
      <c r="C93" s="34" t="s">
        <v>357</v>
      </c>
      <c r="D93" s="65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8">
        <f t="shared" si="5"/>
        <v>0</v>
      </c>
      <c r="R93" s="18">
        <f t="shared" si="6"/>
        <v>0</v>
      </c>
      <c r="S93" s="25"/>
      <c r="T93" s="25"/>
      <c r="U93" s="25"/>
      <c r="V93" s="19"/>
      <c r="W93" s="19"/>
      <c r="X93" s="18">
        <f t="shared" si="7"/>
        <v>0</v>
      </c>
      <c r="Y93" s="19"/>
      <c r="Z93" s="19"/>
      <c r="AA93" s="2"/>
    </row>
    <row r="94" spans="1:27" ht="15.75" x14ac:dyDescent="0.3">
      <c r="A94" s="37" t="s">
        <v>354</v>
      </c>
      <c r="B94" s="33" t="s">
        <v>121</v>
      </c>
      <c r="C94" s="34" t="s">
        <v>356</v>
      </c>
      <c r="D94" s="65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8">
        <f t="shared" si="5"/>
        <v>0</v>
      </c>
      <c r="R94" s="18">
        <f t="shared" si="6"/>
        <v>0</v>
      </c>
      <c r="S94" s="25"/>
      <c r="T94" s="25"/>
      <c r="U94" s="25"/>
      <c r="V94" s="19"/>
      <c r="W94" s="19"/>
      <c r="X94" s="18">
        <f t="shared" si="7"/>
        <v>0</v>
      </c>
      <c r="Y94" s="19"/>
      <c r="Z94" s="19"/>
      <c r="AA94" s="2"/>
    </row>
    <row r="95" spans="1:27" ht="15.75" x14ac:dyDescent="0.3">
      <c r="A95" s="37" t="s">
        <v>355</v>
      </c>
      <c r="B95" s="33" t="s">
        <v>121</v>
      </c>
      <c r="C95" s="34" t="s">
        <v>358</v>
      </c>
      <c r="D95" s="65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8">
        <f t="shared" si="5"/>
        <v>0</v>
      </c>
      <c r="R95" s="18">
        <f t="shared" si="6"/>
        <v>0</v>
      </c>
      <c r="S95" s="25"/>
      <c r="T95" s="25"/>
      <c r="U95" s="25"/>
      <c r="V95" s="19"/>
      <c r="W95" s="19"/>
      <c r="X95" s="18">
        <f t="shared" si="7"/>
        <v>0</v>
      </c>
      <c r="Y95" s="19"/>
      <c r="Z95" s="19"/>
      <c r="AA95" s="2"/>
    </row>
    <row r="96" spans="1:27" ht="15.75" x14ac:dyDescent="0.3">
      <c r="A96" s="33" t="s">
        <v>117</v>
      </c>
      <c r="B96" s="33" t="s">
        <v>122</v>
      </c>
      <c r="C96" s="34" t="s">
        <v>285</v>
      </c>
      <c r="D96" s="65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8">
        <f t="shared" si="5"/>
        <v>0</v>
      </c>
      <c r="R96" s="18">
        <f t="shared" si="6"/>
        <v>0</v>
      </c>
      <c r="S96" s="25"/>
      <c r="T96" s="25"/>
      <c r="U96" s="25"/>
      <c r="V96" s="19"/>
      <c r="W96" s="19"/>
      <c r="X96" s="18">
        <f t="shared" si="7"/>
        <v>0</v>
      </c>
      <c r="Y96" s="19"/>
      <c r="Z96" s="19"/>
      <c r="AA96" s="2"/>
    </row>
    <row r="97" spans="1:27" ht="15.75" x14ac:dyDescent="0.3">
      <c r="A97" s="37" t="s">
        <v>255</v>
      </c>
      <c r="B97" s="33" t="s">
        <v>122</v>
      </c>
      <c r="C97" s="34" t="s">
        <v>286</v>
      </c>
      <c r="D97" s="65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8">
        <f t="shared" si="5"/>
        <v>0</v>
      </c>
      <c r="R97" s="18">
        <f t="shared" si="6"/>
        <v>0</v>
      </c>
      <c r="S97" s="25"/>
      <c r="T97" s="25"/>
      <c r="U97" s="25"/>
      <c r="V97" s="19"/>
      <c r="W97" s="19"/>
      <c r="X97" s="18">
        <f t="shared" si="7"/>
        <v>0</v>
      </c>
      <c r="Y97" s="19"/>
      <c r="Z97" s="19"/>
      <c r="AA97" s="2"/>
    </row>
    <row r="98" spans="1:27" ht="15.75" x14ac:dyDescent="0.3">
      <c r="A98" s="33" t="s">
        <v>118</v>
      </c>
      <c r="B98" s="33" t="s">
        <v>122</v>
      </c>
      <c r="C98" s="34" t="s">
        <v>287</v>
      </c>
      <c r="D98" s="65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8">
        <f t="shared" si="5"/>
        <v>0</v>
      </c>
      <c r="R98" s="18">
        <f t="shared" si="6"/>
        <v>0</v>
      </c>
      <c r="S98" s="25"/>
      <c r="T98" s="25"/>
      <c r="U98" s="25"/>
      <c r="V98" s="19"/>
      <c r="W98" s="19"/>
      <c r="X98" s="18">
        <f t="shared" si="7"/>
        <v>0</v>
      </c>
      <c r="Y98" s="19"/>
      <c r="Z98" s="19"/>
      <c r="AA98" s="2"/>
    </row>
    <row r="99" spans="1:27" ht="15.75" x14ac:dyDescent="0.3">
      <c r="A99" s="33" t="s">
        <v>119</v>
      </c>
      <c r="B99" s="33" t="s">
        <v>122</v>
      </c>
      <c r="C99" s="34" t="s">
        <v>288</v>
      </c>
      <c r="D99" s="65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8">
        <f t="shared" si="5"/>
        <v>0</v>
      </c>
      <c r="R99" s="18">
        <f t="shared" si="6"/>
        <v>0</v>
      </c>
      <c r="S99" s="25"/>
      <c r="T99" s="25"/>
      <c r="U99" s="25"/>
      <c r="V99" s="19"/>
      <c r="W99" s="19"/>
      <c r="X99" s="18">
        <f t="shared" si="7"/>
        <v>0</v>
      </c>
      <c r="Y99" s="19"/>
      <c r="Z99" s="19"/>
      <c r="AA99" s="2"/>
    </row>
    <row r="100" spans="1:27" ht="15.75" x14ac:dyDescent="0.3">
      <c r="A100" s="33" t="s">
        <v>120</v>
      </c>
      <c r="B100" s="33" t="s">
        <v>122</v>
      </c>
      <c r="C100" s="34" t="s">
        <v>289</v>
      </c>
      <c r="D100" s="65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8">
        <f t="shared" si="5"/>
        <v>0</v>
      </c>
      <c r="R100" s="18">
        <f t="shared" si="6"/>
        <v>0</v>
      </c>
      <c r="S100" s="25"/>
      <c r="T100" s="25"/>
      <c r="U100" s="25"/>
      <c r="V100" s="19"/>
      <c r="W100" s="19"/>
      <c r="X100" s="18">
        <f t="shared" si="7"/>
        <v>0</v>
      </c>
      <c r="Y100" s="19"/>
      <c r="Z100" s="19"/>
      <c r="AA100" s="2"/>
    </row>
    <row r="101" spans="1:27" ht="15.75" x14ac:dyDescent="0.3">
      <c r="A101" s="33" t="s">
        <v>123</v>
      </c>
      <c r="B101" s="33" t="s">
        <v>24</v>
      </c>
      <c r="C101" s="34" t="s">
        <v>290</v>
      </c>
      <c r="D101" s="65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8">
        <f t="shared" si="5"/>
        <v>0</v>
      </c>
      <c r="R101" s="18">
        <f t="shared" si="6"/>
        <v>0</v>
      </c>
      <c r="S101" s="25"/>
      <c r="T101" s="25"/>
      <c r="U101" s="25"/>
      <c r="V101" s="19"/>
      <c r="W101" s="19"/>
      <c r="X101" s="18">
        <f t="shared" si="7"/>
        <v>0</v>
      </c>
      <c r="Y101" s="19"/>
      <c r="Z101" s="19"/>
      <c r="AA101" s="2"/>
    </row>
    <row r="102" spans="1:27" ht="15.75" x14ac:dyDescent="0.3">
      <c r="A102" s="33" t="s">
        <v>124</v>
      </c>
      <c r="B102" s="33" t="s">
        <v>24</v>
      </c>
      <c r="C102" s="34" t="s">
        <v>291</v>
      </c>
      <c r="D102" s="65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8">
        <f t="shared" si="5"/>
        <v>0</v>
      </c>
      <c r="R102" s="18">
        <f t="shared" si="6"/>
        <v>0</v>
      </c>
      <c r="S102" s="25"/>
      <c r="T102" s="25"/>
      <c r="U102" s="25"/>
      <c r="V102" s="19"/>
      <c r="W102" s="19"/>
      <c r="X102" s="18">
        <f t="shared" si="7"/>
        <v>0</v>
      </c>
      <c r="Y102" s="19"/>
      <c r="Z102" s="19"/>
      <c r="AA102" s="2"/>
    </row>
    <row r="103" spans="1:27" ht="15.75" x14ac:dyDescent="0.3">
      <c r="A103" s="33" t="s">
        <v>125</v>
      </c>
      <c r="B103" s="33" t="s">
        <v>24</v>
      </c>
      <c r="C103" s="34" t="s">
        <v>292</v>
      </c>
      <c r="D103" s="65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8">
        <f t="shared" si="5"/>
        <v>0</v>
      </c>
      <c r="R103" s="18">
        <f t="shared" si="6"/>
        <v>0</v>
      </c>
      <c r="S103" s="25"/>
      <c r="T103" s="25"/>
      <c r="U103" s="25"/>
      <c r="V103" s="19"/>
      <c r="W103" s="19"/>
      <c r="X103" s="18">
        <f t="shared" si="7"/>
        <v>0</v>
      </c>
      <c r="Y103" s="19"/>
      <c r="Z103" s="19"/>
      <c r="AA103" s="2"/>
    </row>
    <row r="104" spans="1:27" ht="15.75" x14ac:dyDescent="0.3">
      <c r="A104" s="33" t="s">
        <v>126</v>
      </c>
      <c r="B104" s="33" t="s">
        <v>24</v>
      </c>
      <c r="C104" s="34" t="s">
        <v>293</v>
      </c>
      <c r="D104" s="65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8">
        <f t="shared" si="5"/>
        <v>0</v>
      </c>
      <c r="R104" s="18">
        <f t="shared" si="6"/>
        <v>0</v>
      </c>
      <c r="S104" s="25"/>
      <c r="T104" s="25"/>
      <c r="U104" s="25"/>
      <c r="V104" s="19"/>
      <c r="W104" s="19"/>
      <c r="X104" s="18">
        <f t="shared" si="7"/>
        <v>0</v>
      </c>
      <c r="Y104" s="19"/>
      <c r="Z104" s="19"/>
      <c r="AA104" s="2"/>
    </row>
    <row r="105" spans="1:27" ht="15.75" x14ac:dyDescent="0.3">
      <c r="A105" s="33" t="s">
        <v>127</v>
      </c>
      <c r="B105" s="33" t="s">
        <v>24</v>
      </c>
      <c r="C105" s="34" t="s">
        <v>294</v>
      </c>
      <c r="D105" s="65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8">
        <f t="shared" si="5"/>
        <v>0</v>
      </c>
      <c r="R105" s="18">
        <f t="shared" si="6"/>
        <v>0</v>
      </c>
      <c r="S105" s="25"/>
      <c r="T105" s="25"/>
      <c r="U105" s="25"/>
      <c r="V105" s="19"/>
      <c r="W105" s="19"/>
      <c r="X105" s="18">
        <f t="shared" si="7"/>
        <v>0</v>
      </c>
      <c r="Y105" s="19"/>
      <c r="Z105" s="19"/>
      <c r="AA105" s="2"/>
    </row>
    <row r="106" spans="1:27" ht="15.75" x14ac:dyDescent="0.3">
      <c r="A106" s="33" t="s">
        <v>128</v>
      </c>
      <c r="B106" s="33" t="s">
        <v>24</v>
      </c>
      <c r="C106" s="34" t="s">
        <v>295</v>
      </c>
      <c r="D106" s="65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8">
        <f t="shared" si="5"/>
        <v>0</v>
      </c>
      <c r="R106" s="18">
        <f t="shared" si="6"/>
        <v>0</v>
      </c>
      <c r="S106" s="25"/>
      <c r="T106" s="25"/>
      <c r="U106" s="25"/>
      <c r="V106" s="19"/>
      <c r="W106" s="19"/>
      <c r="X106" s="18">
        <f t="shared" si="7"/>
        <v>0</v>
      </c>
      <c r="Y106" s="19"/>
      <c r="Z106" s="19"/>
      <c r="AA106" s="2"/>
    </row>
    <row r="107" spans="1:27" ht="15.75" x14ac:dyDescent="0.3">
      <c r="A107" s="33" t="s">
        <v>129</v>
      </c>
      <c r="B107" s="33" t="s">
        <v>24</v>
      </c>
      <c r="C107" s="34" t="s">
        <v>296</v>
      </c>
      <c r="D107" s="65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8">
        <f t="shared" si="5"/>
        <v>0</v>
      </c>
      <c r="R107" s="18">
        <f t="shared" si="6"/>
        <v>0</v>
      </c>
      <c r="S107" s="25"/>
      <c r="T107" s="25"/>
      <c r="U107" s="25"/>
      <c r="V107" s="19"/>
      <c r="W107" s="19"/>
      <c r="X107" s="18">
        <f t="shared" si="7"/>
        <v>0</v>
      </c>
      <c r="Y107" s="19"/>
      <c r="Z107" s="19"/>
      <c r="AA107" s="2"/>
    </row>
    <row r="108" spans="1:27" ht="15.75" x14ac:dyDescent="0.3">
      <c r="A108" s="37" t="s">
        <v>359</v>
      </c>
      <c r="B108" s="33" t="s">
        <v>24</v>
      </c>
      <c r="C108" s="34" t="s">
        <v>360</v>
      </c>
      <c r="D108" s="65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8">
        <f t="shared" si="5"/>
        <v>0</v>
      </c>
      <c r="R108" s="18">
        <f t="shared" si="6"/>
        <v>0</v>
      </c>
      <c r="S108" s="25"/>
      <c r="T108" s="25"/>
      <c r="U108" s="25"/>
      <c r="V108" s="19"/>
      <c r="W108" s="19"/>
      <c r="X108" s="18">
        <f t="shared" si="7"/>
        <v>0</v>
      </c>
      <c r="Y108" s="19"/>
      <c r="Z108" s="19"/>
      <c r="AA108" s="2"/>
    </row>
    <row r="109" spans="1:27" ht="15.75" x14ac:dyDescent="0.3">
      <c r="A109" s="33" t="s">
        <v>130</v>
      </c>
      <c r="B109" s="33" t="s">
        <v>24</v>
      </c>
      <c r="C109" s="34" t="s">
        <v>361</v>
      </c>
      <c r="D109" s="65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8">
        <f t="shared" si="5"/>
        <v>0</v>
      </c>
      <c r="R109" s="18">
        <f t="shared" si="6"/>
        <v>0</v>
      </c>
      <c r="S109" s="25"/>
      <c r="T109" s="25"/>
      <c r="U109" s="25"/>
      <c r="V109" s="19"/>
      <c r="W109" s="19"/>
      <c r="X109" s="18">
        <f t="shared" si="7"/>
        <v>0</v>
      </c>
      <c r="Y109" s="19"/>
      <c r="Z109" s="19"/>
      <c r="AA109" s="2"/>
    </row>
    <row r="110" spans="1:27" ht="15.75" x14ac:dyDescent="0.3">
      <c r="A110" s="33" t="s">
        <v>131</v>
      </c>
      <c r="B110" s="33" t="s">
        <v>143</v>
      </c>
      <c r="C110" s="34" t="s">
        <v>297</v>
      </c>
      <c r="D110" s="65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8">
        <f t="shared" si="5"/>
        <v>0</v>
      </c>
      <c r="R110" s="18">
        <f t="shared" si="6"/>
        <v>0</v>
      </c>
      <c r="S110" s="25"/>
      <c r="T110" s="25"/>
      <c r="U110" s="25"/>
      <c r="V110" s="19"/>
      <c r="W110" s="19"/>
      <c r="X110" s="18">
        <f t="shared" si="7"/>
        <v>0</v>
      </c>
      <c r="Y110" s="19"/>
      <c r="Z110" s="19"/>
      <c r="AA110" s="2"/>
    </row>
    <row r="111" spans="1:27" ht="15.75" x14ac:dyDescent="0.3">
      <c r="A111" s="33" t="s">
        <v>132</v>
      </c>
      <c r="B111" s="33" t="s">
        <v>143</v>
      </c>
      <c r="C111" s="34" t="s">
        <v>298</v>
      </c>
      <c r="D111" s="65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8">
        <f t="shared" si="5"/>
        <v>0</v>
      </c>
      <c r="R111" s="18">
        <f t="shared" si="6"/>
        <v>0</v>
      </c>
      <c r="S111" s="25"/>
      <c r="T111" s="25"/>
      <c r="U111" s="25"/>
      <c r="V111" s="19"/>
      <c r="W111" s="19"/>
      <c r="X111" s="18">
        <f t="shared" si="7"/>
        <v>0</v>
      </c>
      <c r="Y111" s="19"/>
      <c r="Z111" s="19"/>
      <c r="AA111" s="2"/>
    </row>
    <row r="112" spans="1:27" ht="15.75" x14ac:dyDescent="0.3">
      <c r="A112" s="33" t="s">
        <v>133</v>
      </c>
      <c r="B112" s="33" t="s">
        <v>144</v>
      </c>
      <c r="C112" s="34" t="s">
        <v>299</v>
      </c>
      <c r="D112" s="65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8">
        <f t="shared" si="5"/>
        <v>0</v>
      </c>
      <c r="R112" s="18">
        <f t="shared" si="6"/>
        <v>0</v>
      </c>
      <c r="S112" s="25"/>
      <c r="T112" s="25"/>
      <c r="U112" s="25"/>
      <c r="V112" s="19"/>
      <c r="W112" s="19"/>
      <c r="X112" s="18">
        <f t="shared" si="7"/>
        <v>0</v>
      </c>
      <c r="Y112" s="19"/>
      <c r="Z112" s="19"/>
      <c r="AA112" s="2"/>
    </row>
    <row r="113" spans="1:27" ht="15.75" x14ac:dyDescent="0.3">
      <c r="A113" s="33" t="s">
        <v>134</v>
      </c>
      <c r="B113" s="33" t="s">
        <v>144</v>
      </c>
      <c r="C113" s="34" t="s">
        <v>300</v>
      </c>
      <c r="D113" s="65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8">
        <f t="shared" si="5"/>
        <v>0</v>
      </c>
      <c r="R113" s="18">
        <f t="shared" si="6"/>
        <v>0</v>
      </c>
      <c r="S113" s="25"/>
      <c r="T113" s="25"/>
      <c r="U113" s="25"/>
      <c r="V113" s="19"/>
      <c r="W113" s="19"/>
      <c r="X113" s="18">
        <f t="shared" si="7"/>
        <v>0</v>
      </c>
      <c r="Y113" s="19"/>
      <c r="Z113" s="19"/>
      <c r="AA113" s="2"/>
    </row>
    <row r="114" spans="1:27" ht="15.75" x14ac:dyDescent="0.3">
      <c r="A114" s="33" t="s">
        <v>135</v>
      </c>
      <c r="B114" s="33" t="s">
        <v>144</v>
      </c>
      <c r="C114" s="34" t="s">
        <v>301</v>
      </c>
      <c r="D114" s="65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8">
        <f t="shared" si="5"/>
        <v>0</v>
      </c>
      <c r="R114" s="18">
        <f t="shared" si="6"/>
        <v>0</v>
      </c>
      <c r="S114" s="25"/>
      <c r="T114" s="25"/>
      <c r="U114" s="25"/>
      <c r="V114" s="19"/>
      <c r="W114" s="19"/>
      <c r="X114" s="18">
        <f t="shared" si="7"/>
        <v>0</v>
      </c>
      <c r="Y114" s="19"/>
      <c r="Z114" s="19"/>
      <c r="AA114" s="2"/>
    </row>
    <row r="115" spans="1:27" ht="15.75" x14ac:dyDescent="0.3">
      <c r="A115" s="33" t="s">
        <v>136</v>
      </c>
      <c r="B115" s="33" t="s">
        <v>144</v>
      </c>
      <c r="C115" s="34" t="s">
        <v>302</v>
      </c>
      <c r="D115" s="65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8">
        <f t="shared" si="5"/>
        <v>0</v>
      </c>
      <c r="R115" s="18">
        <f t="shared" si="6"/>
        <v>0</v>
      </c>
      <c r="S115" s="25"/>
      <c r="T115" s="25"/>
      <c r="U115" s="25"/>
      <c r="V115" s="19"/>
      <c r="W115" s="19"/>
      <c r="X115" s="18">
        <f t="shared" si="7"/>
        <v>0</v>
      </c>
      <c r="Y115" s="19"/>
      <c r="Z115" s="19"/>
      <c r="AA115" s="2"/>
    </row>
    <row r="116" spans="1:27" ht="15.75" x14ac:dyDescent="0.3">
      <c r="A116" s="33" t="s">
        <v>137</v>
      </c>
      <c r="B116" s="33" t="s">
        <v>144</v>
      </c>
      <c r="C116" s="34" t="s">
        <v>303</v>
      </c>
      <c r="D116" s="65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8">
        <f t="shared" si="5"/>
        <v>0</v>
      </c>
      <c r="R116" s="18">
        <f t="shared" si="6"/>
        <v>0</v>
      </c>
      <c r="S116" s="25"/>
      <c r="T116" s="25"/>
      <c r="U116" s="25"/>
      <c r="V116" s="19"/>
      <c r="W116" s="19"/>
      <c r="X116" s="18">
        <f t="shared" si="7"/>
        <v>0</v>
      </c>
      <c r="Y116" s="19"/>
      <c r="Z116" s="19"/>
      <c r="AA116" s="2"/>
    </row>
    <row r="117" spans="1:27" ht="15.75" x14ac:dyDescent="0.3">
      <c r="A117" s="33" t="s">
        <v>138</v>
      </c>
      <c r="B117" s="33" t="s">
        <v>144</v>
      </c>
      <c r="C117" s="34" t="s">
        <v>304</v>
      </c>
      <c r="D117" s="65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8">
        <f t="shared" si="5"/>
        <v>0</v>
      </c>
      <c r="R117" s="18">
        <f t="shared" si="6"/>
        <v>0</v>
      </c>
      <c r="S117" s="25"/>
      <c r="T117" s="25"/>
      <c r="U117" s="25"/>
      <c r="V117" s="19"/>
      <c r="W117" s="19"/>
      <c r="X117" s="18">
        <f t="shared" si="7"/>
        <v>0</v>
      </c>
      <c r="Y117" s="19"/>
      <c r="Z117" s="19"/>
      <c r="AA117" s="2"/>
    </row>
    <row r="118" spans="1:27" ht="15.75" x14ac:dyDescent="0.3">
      <c r="A118" s="33" t="s">
        <v>139</v>
      </c>
      <c r="B118" s="33" t="s">
        <v>144</v>
      </c>
      <c r="C118" s="34" t="s">
        <v>305</v>
      </c>
      <c r="D118" s="65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8">
        <f t="shared" si="5"/>
        <v>0</v>
      </c>
      <c r="R118" s="18">
        <f t="shared" si="6"/>
        <v>0</v>
      </c>
      <c r="S118" s="25"/>
      <c r="T118" s="25"/>
      <c r="U118" s="25"/>
      <c r="V118" s="19"/>
      <c r="W118" s="19"/>
      <c r="X118" s="18">
        <f t="shared" si="7"/>
        <v>0</v>
      </c>
      <c r="Y118" s="19"/>
      <c r="Z118" s="19"/>
      <c r="AA118" s="2"/>
    </row>
    <row r="119" spans="1:27" ht="15.75" x14ac:dyDescent="0.3">
      <c r="A119" s="33" t="s">
        <v>140</v>
      </c>
      <c r="B119" s="33" t="s">
        <v>144</v>
      </c>
      <c r="C119" s="34" t="s">
        <v>306</v>
      </c>
      <c r="D119" s="65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8">
        <f t="shared" si="5"/>
        <v>0</v>
      </c>
      <c r="R119" s="18">
        <f t="shared" si="6"/>
        <v>0</v>
      </c>
      <c r="S119" s="25"/>
      <c r="T119" s="25"/>
      <c r="U119" s="25"/>
      <c r="V119" s="19"/>
      <c r="W119" s="19"/>
      <c r="X119" s="18">
        <f t="shared" si="7"/>
        <v>0</v>
      </c>
      <c r="Y119" s="19"/>
      <c r="Z119" s="19"/>
      <c r="AA119" s="2"/>
    </row>
    <row r="120" spans="1:27" ht="15.75" x14ac:dyDescent="0.3">
      <c r="A120" s="33" t="s">
        <v>141</v>
      </c>
      <c r="B120" s="33" t="s">
        <v>144</v>
      </c>
      <c r="C120" s="34" t="s">
        <v>307</v>
      </c>
      <c r="D120" s="65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8">
        <f t="shared" si="5"/>
        <v>0</v>
      </c>
      <c r="R120" s="18">
        <f t="shared" si="6"/>
        <v>0</v>
      </c>
      <c r="S120" s="25"/>
      <c r="T120" s="25"/>
      <c r="U120" s="25"/>
      <c r="V120" s="19"/>
      <c r="W120" s="19"/>
      <c r="X120" s="18">
        <f t="shared" si="7"/>
        <v>0</v>
      </c>
      <c r="Y120" s="19"/>
      <c r="Z120" s="19"/>
      <c r="AA120" s="2"/>
    </row>
    <row r="121" spans="1:27" ht="15.75" x14ac:dyDescent="0.3">
      <c r="A121" s="33" t="s">
        <v>142</v>
      </c>
      <c r="B121" s="33" t="s">
        <v>144</v>
      </c>
      <c r="C121" s="34" t="s">
        <v>308</v>
      </c>
      <c r="D121" s="65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8">
        <f t="shared" si="5"/>
        <v>0</v>
      </c>
      <c r="R121" s="18">
        <f t="shared" si="6"/>
        <v>0</v>
      </c>
      <c r="S121" s="25"/>
      <c r="T121" s="25"/>
      <c r="U121" s="25"/>
      <c r="V121" s="19"/>
      <c r="W121" s="19"/>
      <c r="X121" s="18">
        <f t="shared" si="7"/>
        <v>0</v>
      </c>
      <c r="Y121" s="19"/>
      <c r="Z121" s="19"/>
      <c r="AA121" s="2"/>
    </row>
    <row r="122" spans="1:27" ht="15.75" x14ac:dyDescent="0.3">
      <c r="A122" s="33" t="s">
        <v>145</v>
      </c>
      <c r="B122" s="33" t="s">
        <v>146</v>
      </c>
      <c r="C122" s="34" t="s">
        <v>147</v>
      </c>
      <c r="D122" s="65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8">
        <f>SUM(E122:P122)</f>
        <v>0</v>
      </c>
      <c r="R122" s="18">
        <f t="shared" si="6"/>
        <v>0</v>
      </c>
      <c r="S122" s="25"/>
      <c r="T122" s="25"/>
      <c r="U122" s="25"/>
      <c r="V122" s="19"/>
      <c r="W122" s="19"/>
      <c r="X122" s="18">
        <f t="shared" si="7"/>
        <v>0</v>
      </c>
      <c r="Y122" s="19"/>
      <c r="Z122" s="19"/>
      <c r="AA122" s="2"/>
    </row>
    <row r="123" spans="1:27" ht="15.75" x14ac:dyDescent="0.3">
      <c r="A123" s="33" t="s">
        <v>148</v>
      </c>
      <c r="B123" s="33" t="s">
        <v>154</v>
      </c>
      <c r="C123" s="34" t="s">
        <v>309</v>
      </c>
      <c r="D123" s="65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8">
        <f t="shared" ref="Q123:Q175" si="8">SUM(E123:P123)</f>
        <v>0</v>
      </c>
      <c r="R123" s="18">
        <f t="shared" si="6"/>
        <v>0</v>
      </c>
      <c r="S123" s="25"/>
      <c r="T123" s="25"/>
      <c r="U123" s="25"/>
      <c r="V123" s="19"/>
      <c r="W123" s="19"/>
      <c r="X123" s="18">
        <f t="shared" ref="X123:X175" si="9">SUM(V123:W123)</f>
        <v>0</v>
      </c>
      <c r="Y123" s="19"/>
      <c r="Z123" s="19"/>
      <c r="AA123" s="2"/>
    </row>
    <row r="124" spans="1:27" ht="15.75" x14ac:dyDescent="0.3">
      <c r="A124" s="33" t="s">
        <v>149</v>
      </c>
      <c r="B124" s="33" t="s">
        <v>154</v>
      </c>
      <c r="C124" s="34" t="s">
        <v>310</v>
      </c>
      <c r="D124" s="65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8">
        <f t="shared" si="8"/>
        <v>0</v>
      </c>
      <c r="R124" s="18">
        <f t="shared" si="6"/>
        <v>0</v>
      </c>
      <c r="S124" s="25"/>
      <c r="T124" s="25"/>
      <c r="U124" s="25"/>
      <c r="V124" s="19"/>
      <c r="W124" s="19"/>
      <c r="X124" s="18">
        <f t="shared" si="9"/>
        <v>0</v>
      </c>
      <c r="Y124" s="19"/>
      <c r="Z124" s="19"/>
      <c r="AA124" s="2"/>
    </row>
    <row r="125" spans="1:27" ht="15.75" x14ac:dyDescent="0.3">
      <c r="A125" s="33" t="s">
        <v>150</v>
      </c>
      <c r="B125" s="33" t="s">
        <v>155</v>
      </c>
      <c r="C125" s="34" t="s">
        <v>311</v>
      </c>
      <c r="D125" s="65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8">
        <f t="shared" si="8"/>
        <v>0</v>
      </c>
      <c r="R125" s="18">
        <f t="shared" si="6"/>
        <v>0</v>
      </c>
      <c r="S125" s="25"/>
      <c r="T125" s="25"/>
      <c r="U125" s="25"/>
      <c r="V125" s="19"/>
      <c r="W125" s="19"/>
      <c r="X125" s="18">
        <f t="shared" si="9"/>
        <v>0</v>
      </c>
      <c r="Y125" s="19"/>
      <c r="Z125" s="19"/>
      <c r="AA125" s="2"/>
    </row>
    <row r="126" spans="1:27" ht="15.75" x14ac:dyDescent="0.3">
      <c r="A126" s="33" t="s">
        <v>151</v>
      </c>
      <c r="B126" s="33" t="s">
        <v>155</v>
      </c>
      <c r="C126" s="34" t="s">
        <v>312</v>
      </c>
      <c r="D126" s="65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8">
        <f t="shared" si="8"/>
        <v>0</v>
      </c>
      <c r="R126" s="18">
        <f t="shared" si="6"/>
        <v>0</v>
      </c>
      <c r="S126" s="25"/>
      <c r="T126" s="25"/>
      <c r="U126" s="25"/>
      <c r="V126" s="19"/>
      <c r="W126" s="19"/>
      <c r="X126" s="18">
        <f t="shared" si="9"/>
        <v>0</v>
      </c>
      <c r="Y126" s="19"/>
      <c r="Z126" s="19"/>
      <c r="AA126" s="2"/>
    </row>
    <row r="127" spans="1:27" ht="15.75" x14ac:dyDescent="0.3">
      <c r="A127" s="33" t="s">
        <v>152</v>
      </c>
      <c r="B127" s="33" t="s">
        <v>155</v>
      </c>
      <c r="C127" s="34" t="s">
        <v>313</v>
      </c>
      <c r="D127" s="65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8">
        <f t="shared" si="8"/>
        <v>0</v>
      </c>
      <c r="R127" s="18">
        <f t="shared" si="6"/>
        <v>0</v>
      </c>
      <c r="S127" s="25"/>
      <c r="T127" s="25"/>
      <c r="U127" s="25"/>
      <c r="V127" s="19"/>
      <c r="W127" s="19"/>
      <c r="X127" s="18">
        <f t="shared" si="9"/>
        <v>0</v>
      </c>
      <c r="Y127" s="19"/>
      <c r="Z127" s="19"/>
      <c r="AA127" s="2"/>
    </row>
    <row r="128" spans="1:27" ht="15.75" x14ac:dyDescent="0.3">
      <c r="A128" s="33" t="s">
        <v>153</v>
      </c>
      <c r="B128" s="33" t="s">
        <v>155</v>
      </c>
      <c r="C128" s="34" t="s">
        <v>314</v>
      </c>
      <c r="D128" s="65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8">
        <f t="shared" si="8"/>
        <v>0</v>
      </c>
      <c r="R128" s="18">
        <f t="shared" si="6"/>
        <v>0</v>
      </c>
      <c r="S128" s="25"/>
      <c r="T128" s="25"/>
      <c r="U128" s="25"/>
      <c r="V128" s="19"/>
      <c r="W128" s="19"/>
      <c r="X128" s="18">
        <f t="shared" si="9"/>
        <v>0</v>
      </c>
      <c r="Y128" s="19"/>
      <c r="Z128" s="19"/>
      <c r="AA128" s="2"/>
    </row>
    <row r="129" spans="1:27" ht="15.75" x14ac:dyDescent="0.3">
      <c r="A129" s="33" t="s">
        <v>156</v>
      </c>
      <c r="B129" s="33" t="s">
        <v>168</v>
      </c>
      <c r="C129" s="34" t="s">
        <v>362</v>
      </c>
      <c r="D129" s="65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8">
        <f t="shared" si="8"/>
        <v>0</v>
      </c>
      <c r="R129" s="18">
        <f t="shared" si="6"/>
        <v>0</v>
      </c>
      <c r="S129" s="25"/>
      <c r="T129" s="25"/>
      <c r="U129" s="25"/>
      <c r="V129" s="19"/>
      <c r="W129" s="19"/>
      <c r="X129" s="18">
        <f t="shared" si="9"/>
        <v>0</v>
      </c>
      <c r="Y129" s="19"/>
      <c r="Z129" s="19"/>
      <c r="AA129" s="2"/>
    </row>
    <row r="130" spans="1:27" ht="15.75" x14ac:dyDescent="0.3">
      <c r="A130" s="33" t="s">
        <v>157</v>
      </c>
      <c r="B130" s="33" t="s">
        <v>168</v>
      </c>
      <c r="C130" s="34" t="s">
        <v>363</v>
      </c>
      <c r="D130" s="65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8">
        <f t="shared" si="8"/>
        <v>0</v>
      </c>
      <c r="R130" s="18">
        <f t="shared" si="6"/>
        <v>0</v>
      </c>
      <c r="S130" s="25"/>
      <c r="T130" s="25"/>
      <c r="U130" s="25"/>
      <c r="V130" s="19"/>
      <c r="W130" s="19"/>
      <c r="X130" s="18">
        <f t="shared" si="9"/>
        <v>0</v>
      </c>
      <c r="Y130" s="19"/>
      <c r="Z130" s="19"/>
      <c r="AA130" s="2"/>
    </row>
    <row r="131" spans="1:27" ht="15.75" x14ac:dyDescent="0.3">
      <c r="A131" s="33" t="s">
        <v>158</v>
      </c>
      <c r="B131" s="33" t="s">
        <v>168</v>
      </c>
      <c r="C131" s="34" t="s">
        <v>328</v>
      </c>
      <c r="D131" s="65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8">
        <f t="shared" si="8"/>
        <v>0</v>
      </c>
      <c r="R131" s="18">
        <f t="shared" si="6"/>
        <v>0</v>
      </c>
      <c r="S131" s="25"/>
      <c r="T131" s="25"/>
      <c r="U131" s="25"/>
      <c r="V131" s="19"/>
      <c r="W131" s="19"/>
      <c r="X131" s="18">
        <f t="shared" si="9"/>
        <v>0</v>
      </c>
      <c r="Y131" s="19"/>
      <c r="Z131" s="19"/>
      <c r="AA131" s="2"/>
    </row>
    <row r="132" spans="1:27" ht="15.75" x14ac:dyDescent="0.3">
      <c r="A132" s="33" t="s">
        <v>159</v>
      </c>
      <c r="B132" s="33" t="s">
        <v>168</v>
      </c>
      <c r="C132" s="34" t="s">
        <v>329</v>
      </c>
      <c r="D132" s="65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8">
        <f t="shared" si="8"/>
        <v>0</v>
      </c>
      <c r="R132" s="18">
        <f t="shared" si="6"/>
        <v>0</v>
      </c>
      <c r="S132" s="25"/>
      <c r="T132" s="25"/>
      <c r="U132" s="25"/>
      <c r="V132" s="19"/>
      <c r="W132" s="19"/>
      <c r="X132" s="18">
        <f t="shared" si="9"/>
        <v>0</v>
      </c>
      <c r="Y132" s="19"/>
      <c r="Z132" s="19"/>
      <c r="AA132" s="2"/>
    </row>
    <row r="133" spans="1:27" ht="15.75" x14ac:dyDescent="0.3">
      <c r="A133" s="33" t="s">
        <v>160</v>
      </c>
      <c r="B133" s="33" t="s">
        <v>168</v>
      </c>
      <c r="C133" s="34" t="s">
        <v>364</v>
      </c>
      <c r="D133" s="65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8">
        <f t="shared" si="8"/>
        <v>0</v>
      </c>
      <c r="R133" s="18">
        <f t="shared" si="6"/>
        <v>0</v>
      </c>
      <c r="S133" s="25"/>
      <c r="T133" s="25"/>
      <c r="U133" s="25"/>
      <c r="V133" s="19"/>
      <c r="W133" s="19"/>
      <c r="X133" s="18">
        <f t="shared" si="9"/>
        <v>0</v>
      </c>
      <c r="Y133" s="19"/>
      <c r="Z133" s="19"/>
      <c r="AA133" s="2"/>
    </row>
    <row r="134" spans="1:27" ht="15.75" x14ac:dyDescent="0.3">
      <c r="A134" s="33" t="s">
        <v>161</v>
      </c>
      <c r="B134" s="33" t="s">
        <v>168</v>
      </c>
      <c r="C134" s="34" t="s">
        <v>330</v>
      </c>
      <c r="D134" s="65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8">
        <f t="shared" si="8"/>
        <v>0</v>
      </c>
      <c r="R134" s="18">
        <f t="shared" si="6"/>
        <v>0</v>
      </c>
      <c r="S134" s="25"/>
      <c r="T134" s="25"/>
      <c r="U134" s="25"/>
      <c r="V134" s="19"/>
      <c r="W134" s="19"/>
      <c r="X134" s="18">
        <f t="shared" si="9"/>
        <v>0</v>
      </c>
      <c r="Y134" s="19"/>
      <c r="Z134" s="19"/>
      <c r="AA134" s="2"/>
    </row>
    <row r="135" spans="1:27" ht="15.75" x14ac:dyDescent="0.3">
      <c r="A135" s="33" t="s">
        <v>162</v>
      </c>
      <c r="B135" s="33" t="s">
        <v>168</v>
      </c>
      <c r="C135" s="34" t="s">
        <v>331</v>
      </c>
      <c r="D135" s="65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8">
        <f t="shared" si="8"/>
        <v>0</v>
      </c>
      <c r="R135" s="18">
        <f t="shared" si="6"/>
        <v>0</v>
      </c>
      <c r="S135" s="25"/>
      <c r="T135" s="25"/>
      <c r="U135" s="25"/>
      <c r="V135" s="19"/>
      <c r="W135" s="19"/>
      <c r="X135" s="18">
        <f t="shared" si="9"/>
        <v>0</v>
      </c>
      <c r="Y135" s="19"/>
      <c r="Z135" s="19"/>
      <c r="AA135" s="2"/>
    </row>
    <row r="136" spans="1:27" ht="15.75" x14ac:dyDescent="0.3">
      <c r="A136" s="33" t="s">
        <v>163</v>
      </c>
      <c r="B136" s="33" t="s">
        <v>168</v>
      </c>
      <c r="C136" s="34" t="s">
        <v>365</v>
      </c>
      <c r="D136" s="65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8">
        <f t="shared" si="8"/>
        <v>0</v>
      </c>
      <c r="R136" s="18">
        <f t="shared" si="6"/>
        <v>0</v>
      </c>
      <c r="S136" s="25"/>
      <c r="T136" s="25"/>
      <c r="U136" s="25"/>
      <c r="V136" s="19"/>
      <c r="W136" s="19"/>
      <c r="X136" s="18">
        <f t="shared" si="9"/>
        <v>0</v>
      </c>
      <c r="Y136" s="19"/>
      <c r="Z136" s="19"/>
      <c r="AA136" s="2"/>
    </row>
    <row r="137" spans="1:27" ht="15.75" x14ac:dyDescent="0.3">
      <c r="A137" s="33" t="s">
        <v>164</v>
      </c>
      <c r="B137" s="33" t="s">
        <v>168</v>
      </c>
      <c r="C137" s="34" t="s">
        <v>366</v>
      </c>
      <c r="D137" s="65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8">
        <f t="shared" si="8"/>
        <v>0</v>
      </c>
      <c r="R137" s="18">
        <f t="shared" si="6"/>
        <v>0</v>
      </c>
      <c r="S137" s="25"/>
      <c r="T137" s="25"/>
      <c r="U137" s="25"/>
      <c r="V137" s="19"/>
      <c r="W137" s="19"/>
      <c r="X137" s="18">
        <f t="shared" si="9"/>
        <v>0</v>
      </c>
      <c r="Y137" s="19"/>
      <c r="Z137" s="19"/>
      <c r="AA137" s="2"/>
    </row>
    <row r="138" spans="1:27" ht="15.75" x14ac:dyDescent="0.3">
      <c r="A138" s="33" t="s">
        <v>165</v>
      </c>
      <c r="B138" s="33" t="s">
        <v>168</v>
      </c>
      <c r="C138" s="34" t="s">
        <v>367</v>
      </c>
      <c r="D138" s="65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8">
        <f t="shared" si="8"/>
        <v>0</v>
      </c>
      <c r="R138" s="18">
        <f t="shared" si="6"/>
        <v>0</v>
      </c>
      <c r="S138" s="25"/>
      <c r="T138" s="25"/>
      <c r="U138" s="25"/>
      <c r="V138" s="19"/>
      <c r="W138" s="19"/>
      <c r="X138" s="18">
        <f t="shared" si="9"/>
        <v>0</v>
      </c>
      <c r="Y138" s="19"/>
      <c r="Z138" s="19"/>
      <c r="AA138" s="2"/>
    </row>
    <row r="139" spans="1:27" ht="15.75" x14ac:dyDescent="0.3">
      <c r="A139" s="33" t="s">
        <v>166</v>
      </c>
      <c r="B139" s="33" t="s">
        <v>169</v>
      </c>
      <c r="C139" s="34" t="s">
        <v>315</v>
      </c>
      <c r="D139" s="65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8">
        <f t="shared" si="8"/>
        <v>0</v>
      </c>
      <c r="R139" s="18">
        <f t="shared" si="6"/>
        <v>0</v>
      </c>
      <c r="S139" s="25"/>
      <c r="T139" s="25"/>
      <c r="U139" s="25"/>
      <c r="V139" s="19"/>
      <c r="W139" s="19"/>
      <c r="X139" s="18">
        <f t="shared" si="9"/>
        <v>0</v>
      </c>
      <c r="Y139" s="19"/>
      <c r="Z139" s="19"/>
      <c r="AA139" s="2"/>
    </row>
    <row r="140" spans="1:27" ht="15.75" x14ac:dyDescent="0.3">
      <c r="A140" s="33" t="s">
        <v>167</v>
      </c>
      <c r="B140" s="33" t="s">
        <v>169</v>
      </c>
      <c r="C140" s="34" t="s">
        <v>316</v>
      </c>
      <c r="D140" s="65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8">
        <f t="shared" si="8"/>
        <v>0</v>
      </c>
      <c r="R140" s="18">
        <f t="shared" si="6"/>
        <v>0</v>
      </c>
      <c r="S140" s="25"/>
      <c r="T140" s="25"/>
      <c r="U140" s="25"/>
      <c r="V140" s="19"/>
      <c r="W140" s="19"/>
      <c r="X140" s="18">
        <f t="shared" si="9"/>
        <v>0</v>
      </c>
      <c r="Y140" s="19"/>
      <c r="Z140" s="19"/>
      <c r="AA140" s="2"/>
    </row>
    <row r="141" spans="1:27" ht="15.75" x14ac:dyDescent="0.3">
      <c r="A141" s="33" t="s">
        <v>170</v>
      </c>
      <c r="B141" s="33" t="s">
        <v>25</v>
      </c>
      <c r="C141" s="33" t="s">
        <v>317</v>
      </c>
      <c r="D141" s="65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8">
        <f t="shared" si="8"/>
        <v>0</v>
      </c>
      <c r="R141" s="18">
        <f t="shared" si="6"/>
        <v>0</v>
      </c>
      <c r="S141" s="25"/>
      <c r="T141" s="25"/>
      <c r="U141" s="25"/>
      <c r="V141" s="19"/>
      <c r="W141" s="19"/>
      <c r="X141" s="18">
        <f t="shared" si="9"/>
        <v>0</v>
      </c>
      <c r="Y141" s="19"/>
      <c r="Z141" s="19"/>
      <c r="AA141" s="2"/>
    </row>
    <row r="142" spans="1:27" ht="15.75" x14ac:dyDescent="0.3">
      <c r="A142" s="33" t="s">
        <v>171</v>
      </c>
      <c r="B142" s="33" t="s">
        <v>26</v>
      </c>
      <c r="C142" s="33" t="s">
        <v>318</v>
      </c>
      <c r="D142" s="65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8">
        <f t="shared" si="8"/>
        <v>0</v>
      </c>
      <c r="R142" s="18">
        <f t="shared" si="6"/>
        <v>0</v>
      </c>
      <c r="S142" s="25"/>
      <c r="T142" s="25"/>
      <c r="U142" s="25"/>
      <c r="V142" s="19"/>
      <c r="W142" s="19"/>
      <c r="X142" s="18">
        <f t="shared" si="9"/>
        <v>0</v>
      </c>
      <c r="Y142" s="19"/>
      <c r="Z142" s="19"/>
      <c r="AA142" s="2"/>
    </row>
    <row r="143" spans="1:27" ht="15.75" x14ac:dyDescent="0.3">
      <c r="A143" s="33" t="s">
        <v>145</v>
      </c>
      <c r="B143" s="33" t="s">
        <v>27</v>
      </c>
      <c r="C143" s="33" t="s">
        <v>27</v>
      </c>
      <c r="D143" s="65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8">
        <f t="shared" si="8"/>
        <v>0</v>
      </c>
      <c r="R143" s="18">
        <f t="shared" si="6"/>
        <v>0</v>
      </c>
      <c r="S143" s="25"/>
      <c r="T143" s="25"/>
      <c r="U143" s="25"/>
      <c r="V143" s="19"/>
      <c r="W143" s="19"/>
      <c r="X143" s="18">
        <f t="shared" si="9"/>
        <v>0</v>
      </c>
      <c r="Y143" s="19"/>
      <c r="Z143" s="19"/>
      <c r="AA143" s="2"/>
    </row>
    <row r="144" spans="1:27" ht="15.75" x14ac:dyDescent="0.3">
      <c r="A144" s="33" t="s">
        <v>172</v>
      </c>
      <c r="B144" s="33" t="s">
        <v>204</v>
      </c>
      <c r="C144" s="33" t="s">
        <v>326</v>
      </c>
      <c r="D144" s="65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8">
        <f t="shared" si="8"/>
        <v>0</v>
      </c>
      <c r="R144" s="18">
        <f t="shared" si="6"/>
        <v>0</v>
      </c>
      <c r="S144" s="25"/>
      <c r="T144" s="25"/>
      <c r="U144" s="25"/>
      <c r="V144" s="19"/>
      <c r="W144" s="19"/>
      <c r="X144" s="18">
        <f t="shared" si="9"/>
        <v>0</v>
      </c>
      <c r="Y144" s="19"/>
      <c r="Z144" s="19"/>
      <c r="AA144" s="2"/>
    </row>
    <row r="145" spans="1:27" ht="15.75" x14ac:dyDescent="0.3">
      <c r="A145" s="33" t="s">
        <v>173</v>
      </c>
      <c r="B145" s="33" t="s">
        <v>205</v>
      </c>
      <c r="C145" s="33" t="s">
        <v>319</v>
      </c>
      <c r="D145" s="65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8">
        <f t="shared" si="8"/>
        <v>0</v>
      </c>
      <c r="R145" s="18">
        <f t="shared" si="6"/>
        <v>0</v>
      </c>
      <c r="S145" s="25"/>
      <c r="T145" s="25"/>
      <c r="U145" s="25"/>
      <c r="V145" s="19"/>
      <c r="W145" s="19"/>
      <c r="X145" s="18">
        <f t="shared" si="9"/>
        <v>0</v>
      </c>
      <c r="Y145" s="19"/>
      <c r="Z145" s="19"/>
      <c r="AA145" s="2"/>
    </row>
    <row r="146" spans="1:27" ht="15.75" x14ac:dyDescent="0.3">
      <c r="A146" s="33" t="s">
        <v>174</v>
      </c>
      <c r="B146" s="33" t="s">
        <v>205</v>
      </c>
      <c r="C146" s="33" t="s">
        <v>320</v>
      </c>
      <c r="D146" s="65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8">
        <f t="shared" si="8"/>
        <v>0</v>
      </c>
      <c r="R146" s="18">
        <f t="shared" si="6"/>
        <v>0</v>
      </c>
      <c r="S146" s="25"/>
      <c r="T146" s="25"/>
      <c r="U146" s="25"/>
      <c r="V146" s="19"/>
      <c r="W146" s="19"/>
      <c r="X146" s="18">
        <f t="shared" si="9"/>
        <v>0</v>
      </c>
      <c r="Y146" s="19"/>
      <c r="Z146" s="19"/>
      <c r="AA146" s="2"/>
    </row>
    <row r="147" spans="1:27" ht="15.75" x14ac:dyDescent="0.3">
      <c r="A147" s="33" t="s">
        <v>175</v>
      </c>
      <c r="B147" s="33" t="s">
        <v>205</v>
      </c>
      <c r="C147" s="33" t="s">
        <v>327</v>
      </c>
      <c r="D147" s="65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8">
        <f t="shared" si="8"/>
        <v>0</v>
      </c>
      <c r="R147" s="18">
        <f t="shared" si="6"/>
        <v>0</v>
      </c>
      <c r="S147" s="25"/>
      <c r="T147" s="25"/>
      <c r="U147" s="25"/>
      <c r="V147" s="19"/>
      <c r="W147" s="19"/>
      <c r="X147" s="18">
        <f t="shared" si="9"/>
        <v>0</v>
      </c>
      <c r="Y147" s="19"/>
      <c r="Z147" s="19"/>
      <c r="AA147" s="2"/>
    </row>
    <row r="148" spans="1:27" ht="15.75" x14ac:dyDescent="0.3">
      <c r="A148" s="33" t="s">
        <v>176</v>
      </c>
      <c r="B148" s="33" t="s">
        <v>206</v>
      </c>
      <c r="C148" s="33" t="s">
        <v>322</v>
      </c>
      <c r="D148" s="65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8">
        <f t="shared" si="8"/>
        <v>0</v>
      </c>
      <c r="R148" s="18">
        <f t="shared" si="6"/>
        <v>0</v>
      </c>
      <c r="S148" s="25"/>
      <c r="T148" s="25"/>
      <c r="U148" s="25"/>
      <c r="V148" s="19"/>
      <c r="W148" s="19"/>
      <c r="X148" s="18">
        <f t="shared" si="9"/>
        <v>0</v>
      </c>
      <c r="Y148" s="19"/>
      <c r="Z148" s="19"/>
      <c r="AA148" s="2"/>
    </row>
    <row r="149" spans="1:27" ht="15.75" x14ac:dyDescent="0.3">
      <c r="A149" s="33" t="s">
        <v>177</v>
      </c>
      <c r="B149" s="33" t="s">
        <v>206</v>
      </c>
      <c r="C149" s="33" t="s">
        <v>321</v>
      </c>
      <c r="D149" s="65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8">
        <f t="shared" si="8"/>
        <v>0</v>
      </c>
      <c r="R149" s="18">
        <f t="shared" si="6"/>
        <v>0</v>
      </c>
      <c r="S149" s="25"/>
      <c r="T149" s="25"/>
      <c r="U149" s="25"/>
      <c r="V149" s="19"/>
      <c r="W149" s="19"/>
      <c r="X149" s="18">
        <f t="shared" si="9"/>
        <v>0</v>
      </c>
      <c r="Y149" s="19"/>
      <c r="Z149" s="19"/>
      <c r="AA149" s="2"/>
    </row>
    <row r="150" spans="1:27" ht="15.75" x14ac:dyDescent="0.3">
      <c r="A150" s="33" t="s">
        <v>178</v>
      </c>
      <c r="B150" s="33" t="s">
        <v>207</v>
      </c>
      <c r="C150" s="33" t="s">
        <v>325</v>
      </c>
      <c r="D150" s="65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8">
        <f t="shared" si="8"/>
        <v>0</v>
      </c>
      <c r="R150" s="18">
        <f t="shared" si="6"/>
        <v>0</v>
      </c>
      <c r="S150" s="25"/>
      <c r="T150" s="25"/>
      <c r="U150" s="25"/>
      <c r="V150" s="19"/>
      <c r="W150" s="19"/>
      <c r="X150" s="18">
        <f t="shared" si="9"/>
        <v>0</v>
      </c>
      <c r="Y150" s="19"/>
      <c r="Z150" s="19"/>
      <c r="AA150" s="2"/>
    </row>
    <row r="151" spans="1:27" ht="15.75" x14ac:dyDescent="0.3">
      <c r="A151" s="33" t="s">
        <v>179</v>
      </c>
      <c r="B151" s="33" t="s">
        <v>207</v>
      </c>
      <c r="C151" s="33" t="s">
        <v>332</v>
      </c>
      <c r="D151" s="65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8">
        <f t="shared" si="8"/>
        <v>0</v>
      </c>
      <c r="R151" s="18">
        <f t="shared" si="6"/>
        <v>0</v>
      </c>
      <c r="S151" s="25"/>
      <c r="T151" s="25"/>
      <c r="U151" s="25"/>
      <c r="V151" s="19"/>
      <c r="W151" s="19"/>
      <c r="X151" s="18">
        <f t="shared" si="9"/>
        <v>0</v>
      </c>
      <c r="Y151" s="19"/>
      <c r="Z151" s="19"/>
      <c r="AA151" s="2"/>
    </row>
    <row r="152" spans="1:27" ht="15.75" x14ac:dyDescent="0.3">
      <c r="A152" s="33" t="s">
        <v>180</v>
      </c>
      <c r="B152" s="33" t="s">
        <v>207</v>
      </c>
      <c r="C152" s="33" t="s">
        <v>333</v>
      </c>
      <c r="D152" s="65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8">
        <f t="shared" si="8"/>
        <v>0</v>
      </c>
      <c r="R152" s="18">
        <f t="shared" ref="R152:R176" si="10">Q152-X152</f>
        <v>0</v>
      </c>
      <c r="S152" s="25"/>
      <c r="T152" s="25"/>
      <c r="U152" s="25"/>
      <c r="V152" s="19"/>
      <c r="W152" s="19"/>
      <c r="X152" s="18">
        <f t="shared" si="9"/>
        <v>0</v>
      </c>
      <c r="Y152" s="19"/>
      <c r="Z152" s="19"/>
      <c r="AA152" s="2"/>
    </row>
    <row r="153" spans="1:27" ht="15.75" x14ac:dyDescent="0.3">
      <c r="A153" s="33" t="s">
        <v>181</v>
      </c>
      <c r="B153" s="33" t="s">
        <v>207</v>
      </c>
      <c r="C153" s="33" t="s">
        <v>334</v>
      </c>
      <c r="D153" s="65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8">
        <f t="shared" si="8"/>
        <v>0</v>
      </c>
      <c r="R153" s="18">
        <f t="shared" si="10"/>
        <v>0</v>
      </c>
      <c r="S153" s="25"/>
      <c r="T153" s="25"/>
      <c r="U153" s="25"/>
      <c r="V153" s="19"/>
      <c r="W153" s="19"/>
      <c r="X153" s="18">
        <f t="shared" si="9"/>
        <v>0</v>
      </c>
      <c r="Y153" s="19"/>
      <c r="Z153" s="19"/>
      <c r="AA153" s="2"/>
    </row>
    <row r="154" spans="1:27" ht="15.75" x14ac:dyDescent="0.3">
      <c r="A154" s="33" t="s">
        <v>182</v>
      </c>
      <c r="B154" s="33" t="s">
        <v>370</v>
      </c>
      <c r="C154" s="33" t="s">
        <v>335</v>
      </c>
      <c r="D154" s="65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8">
        <f t="shared" si="8"/>
        <v>0</v>
      </c>
      <c r="R154" s="18">
        <f t="shared" si="10"/>
        <v>0</v>
      </c>
      <c r="S154" s="25"/>
      <c r="T154" s="25"/>
      <c r="U154" s="25"/>
      <c r="V154" s="19"/>
      <c r="W154" s="19"/>
      <c r="X154" s="18">
        <f t="shared" si="9"/>
        <v>0</v>
      </c>
      <c r="Y154" s="19"/>
      <c r="Z154" s="19"/>
      <c r="AA154" s="2"/>
    </row>
    <row r="155" spans="1:27" ht="15.75" x14ac:dyDescent="0.3">
      <c r="A155" s="33" t="s">
        <v>183</v>
      </c>
      <c r="B155" s="33" t="s">
        <v>370</v>
      </c>
      <c r="C155" s="33" t="s">
        <v>336</v>
      </c>
      <c r="D155" s="65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8">
        <f t="shared" si="8"/>
        <v>0</v>
      </c>
      <c r="R155" s="18">
        <f t="shared" si="10"/>
        <v>0</v>
      </c>
      <c r="S155" s="25"/>
      <c r="T155" s="25"/>
      <c r="U155" s="25"/>
      <c r="V155" s="19"/>
      <c r="W155" s="19"/>
      <c r="X155" s="18">
        <f t="shared" si="9"/>
        <v>0</v>
      </c>
      <c r="Y155" s="19"/>
      <c r="Z155" s="19"/>
      <c r="AA155" s="2"/>
    </row>
    <row r="156" spans="1:27" ht="15.75" x14ac:dyDescent="0.3">
      <c r="A156" s="33" t="s">
        <v>184</v>
      </c>
      <c r="B156" s="33" t="s">
        <v>208</v>
      </c>
      <c r="C156" s="33" t="s">
        <v>338</v>
      </c>
      <c r="D156" s="65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8">
        <f t="shared" si="8"/>
        <v>0</v>
      </c>
      <c r="R156" s="18">
        <f t="shared" si="10"/>
        <v>0</v>
      </c>
      <c r="S156" s="25"/>
      <c r="T156" s="25"/>
      <c r="U156" s="25"/>
      <c r="V156" s="19"/>
      <c r="W156" s="19"/>
      <c r="X156" s="18">
        <f t="shared" si="9"/>
        <v>0</v>
      </c>
      <c r="Y156" s="19"/>
      <c r="Z156" s="19"/>
      <c r="AA156" s="2"/>
    </row>
    <row r="157" spans="1:27" ht="15.75" x14ac:dyDescent="0.3">
      <c r="A157" s="33" t="s">
        <v>185</v>
      </c>
      <c r="B157" s="33" t="s">
        <v>208</v>
      </c>
      <c r="C157" s="33" t="s">
        <v>337</v>
      </c>
      <c r="D157" s="65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8">
        <f t="shared" si="8"/>
        <v>0</v>
      </c>
      <c r="R157" s="18">
        <f t="shared" si="10"/>
        <v>0</v>
      </c>
      <c r="S157" s="25"/>
      <c r="T157" s="25"/>
      <c r="U157" s="25"/>
      <c r="V157" s="19"/>
      <c r="W157" s="19"/>
      <c r="X157" s="18">
        <f t="shared" si="9"/>
        <v>0</v>
      </c>
      <c r="Y157" s="19"/>
      <c r="Z157" s="19"/>
      <c r="AA157" s="2"/>
    </row>
    <row r="158" spans="1:27" ht="15.75" x14ac:dyDescent="0.3">
      <c r="A158" s="33" t="s">
        <v>186</v>
      </c>
      <c r="B158" s="33" t="s">
        <v>208</v>
      </c>
      <c r="C158" s="33" t="s">
        <v>339</v>
      </c>
      <c r="D158" s="65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8">
        <f t="shared" si="8"/>
        <v>0</v>
      </c>
      <c r="R158" s="18">
        <f t="shared" si="10"/>
        <v>0</v>
      </c>
      <c r="S158" s="25"/>
      <c r="T158" s="25"/>
      <c r="U158" s="25"/>
      <c r="V158" s="19"/>
      <c r="W158" s="19"/>
      <c r="X158" s="18">
        <f t="shared" si="9"/>
        <v>0</v>
      </c>
      <c r="Y158" s="19"/>
      <c r="Z158" s="19"/>
      <c r="AA158" s="2"/>
    </row>
    <row r="159" spans="1:27" ht="15.75" x14ac:dyDescent="0.3">
      <c r="A159" s="33" t="s">
        <v>187</v>
      </c>
      <c r="B159" s="33" t="s">
        <v>208</v>
      </c>
      <c r="C159" s="33" t="s">
        <v>340</v>
      </c>
      <c r="D159" s="65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8">
        <f t="shared" si="8"/>
        <v>0</v>
      </c>
      <c r="R159" s="18">
        <f t="shared" si="10"/>
        <v>0</v>
      </c>
      <c r="S159" s="25"/>
      <c r="T159" s="25"/>
      <c r="U159" s="25"/>
      <c r="V159" s="19"/>
      <c r="W159" s="19"/>
      <c r="X159" s="18">
        <f t="shared" si="9"/>
        <v>0</v>
      </c>
      <c r="Y159" s="19"/>
      <c r="Z159" s="19"/>
      <c r="AA159" s="2"/>
    </row>
    <row r="160" spans="1:27" ht="15.75" x14ac:dyDescent="0.3">
      <c r="A160" s="33" t="s">
        <v>188</v>
      </c>
      <c r="B160" s="33" t="s">
        <v>209</v>
      </c>
      <c r="C160" s="33" t="s">
        <v>341</v>
      </c>
      <c r="D160" s="65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8">
        <f t="shared" si="8"/>
        <v>0</v>
      </c>
      <c r="R160" s="18">
        <f t="shared" si="10"/>
        <v>0</v>
      </c>
      <c r="S160" s="25"/>
      <c r="T160" s="25"/>
      <c r="U160" s="25"/>
      <c r="V160" s="19"/>
      <c r="W160" s="19"/>
      <c r="X160" s="18">
        <f t="shared" si="9"/>
        <v>0</v>
      </c>
      <c r="Y160" s="19"/>
      <c r="Z160" s="19"/>
      <c r="AA160" s="2"/>
    </row>
    <row r="161" spans="1:27" ht="15.75" x14ac:dyDescent="0.3">
      <c r="A161" s="33" t="s">
        <v>189</v>
      </c>
      <c r="B161" s="33" t="s">
        <v>210</v>
      </c>
      <c r="C161" s="33" t="s">
        <v>342</v>
      </c>
      <c r="D161" s="65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8">
        <f t="shared" si="8"/>
        <v>0</v>
      </c>
      <c r="R161" s="18">
        <f t="shared" si="10"/>
        <v>0</v>
      </c>
      <c r="S161" s="25"/>
      <c r="T161" s="25"/>
      <c r="U161" s="25"/>
      <c r="V161" s="19"/>
      <c r="W161" s="19"/>
      <c r="X161" s="18">
        <f t="shared" si="9"/>
        <v>0</v>
      </c>
      <c r="Y161" s="19"/>
      <c r="Z161" s="19"/>
      <c r="AA161" s="2"/>
    </row>
    <row r="162" spans="1:27" ht="15.75" x14ac:dyDescent="0.3">
      <c r="A162" s="33" t="s">
        <v>190</v>
      </c>
      <c r="B162" s="33" t="s">
        <v>210</v>
      </c>
      <c r="C162" s="33" t="s">
        <v>378</v>
      </c>
      <c r="D162" s="65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8">
        <f t="shared" si="8"/>
        <v>0</v>
      </c>
      <c r="R162" s="18">
        <f t="shared" si="10"/>
        <v>0</v>
      </c>
      <c r="S162" s="25"/>
      <c r="T162" s="25"/>
      <c r="U162" s="25"/>
      <c r="V162" s="19"/>
      <c r="W162" s="19"/>
      <c r="X162" s="18">
        <f t="shared" si="9"/>
        <v>0</v>
      </c>
      <c r="Y162" s="19"/>
      <c r="Z162" s="19"/>
      <c r="AA162" s="2"/>
    </row>
    <row r="163" spans="1:27" ht="15.75" x14ac:dyDescent="0.3">
      <c r="A163" s="33" t="s">
        <v>191</v>
      </c>
      <c r="B163" s="33" t="s">
        <v>371</v>
      </c>
      <c r="C163" s="33" t="s">
        <v>343</v>
      </c>
      <c r="D163" s="65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8">
        <f t="shared" si="8"/>
        <v>0</v>
      </c>
      <c r="R163" s="18">
        <f t="shared" si="10"/>
        <v>0</v>
      </c>
      <c r="S163" s="25"/>
      <c r="T163" s="25"/>
      <c r="U163" s="25"/>
      <c r="V163" s="19"/>
      <c r="W163" s="19"/>
      <c r="X163" s="18">
        <f t="shared" si="9"/>
        <v>0</v>
      </c>
      <c r="Y163" s="19"/>
      <c r="Z163" s="19"/>
      <c r="AA163" s="2"/>
    </row>
    <row r="164" spans="1:27" ht="15.75" x14ac:dyDescent="0.3">
      <c r="A164" s="37" t="s">
        <v>192</v>
      </c>
      <c r="B164" s="33" t="s">
        <v>371</v>
      </c>
      <c r="C164" s="34" t="s">
        <v>344</v>
      </c>
      <c r="D164" s="65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8">
        <f t="shared" si="8"/>
        <v>0</v>
      </c>
      <c r="R164" s="18">
        <f t="shared" si="10"/>
        <v>0</v>
      </c>
      <c r="S164" s="25"/>
      <c r="T164" s="25"/>
      <c r="U164" s="25"/>
      <c r="V164" s="19"/>
      <c r="W164" s="19"/>
      <c r="X164" s="18">
        <f t="shared" si="9"/>
        <v>0</v>
      </c>
      <c r="Y164" s="19"/>
      <c r="Z164" s="19"/>
      <c r="AA164" s="2"/>
    </row>
    <row r="165" spans="1:27" ht="15.75" x14ac:dyDescent="0.3">
      <c r="A165" s="33" t="s">
        <v>193</v>
      </c>
      <c r="B165" s="33" t="s">
        <v>371</v>
      </c>
      <c r="C165" s="33" t="s">
        <v>345</v>
      </c>
      <c r="D165" s="65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8">
        <f t="shared" si="8"/>
        <v>0</v>
      </c>
      <c r="R165" s="18">
        <f t="shared" si="10"/>
        <v>0</v>
      </c>
      <c r="S165" s="25"/>
      <c r="T165" s="25"/>
      <c r="U165" s="25"/>
      <c r="V165" s="19"/>
      <c r="W165" s="19"/>
      <c r="X165" s="18">
        <f t="shared" si="9"/>
        <v>0</v>
      </c>
      <c r="Y165" s="19"/>
      <c r="Z165" s="19"/>
      <c r="AA165" s="2"/>
    </row>
    <row r="166" spans="1:27" ht="15.75" x14ac:dyDescent="0.3">
      <c r="A166" s="33" t="s">
        <v>194</v>
      </c>
      <c r="B166" s="33" t="s">
        <v>371</v>
      </c>
      <c r="C166" s="34" t="s">
        <v>346</v>
      </c>
      <c r="D166" s="65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8">
        <f t="shared" si="8"/>
        <v>0</v>
      </c>
      <c r="R166" s="18">
        <f t="shared" si="10"/>
        <v>0</v>
      </c>
      <c r="S166" s="25"/>
      <c r="T166" s="25"/>
      <c r="U166" s="25"/>
      <c r="V166" s="19"/>
      <c r="W166" s="19"/>
      <c r="X166" s="18">
        <f t="shared" si="9"/>
        <v>0</v>
      </c>
      <c r="Y166" s="19"/>
      <c r="Z166" s="19"/>
      <c r="AA166" s="2"/>
    </row>
    <row r="167" spans="1:27" ht="15.75" x14ac:dyDescent="0.3">
      <c r="A167" s="33" t="s">
        <v>195</v>
      </c>
      <c r="B167" s="33" t="s">
        <v>371</v>
      </c>
      <c r="C167" s="34" t="s">
        <v>347</v>
      </c>
      <c r="D167" s="65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8">
        <f t="shared" si="8"/>
        <v>0</v>
      </c>
      <c r="R167" s="18">
        <f t="shared" si="10"/>
        <v>0</v>
      </c>
      <c r="S167" s="25"/>
      <c r="T167" s="25"/>
      <c r="U167" s="25"/>
      <c r="V167" s="19"/>
      <c r="W167" s="19"/>
      <c r="X167" s="18">
        <f t="shared" si="9"/>
        <v>0</v>
      </c>
      <c r="Y167" s="19"/>
      <c r="Z167" s="19"/>
      <c r="AA167" s="2"/>
    </row>
    <row r="168" spans="1:27" ht="15.75" x14ac:dyDescent="0.3">
      <c r="A168" s="33" t="s">
        <v>196</v>
      </c>
      <c r="B168" s="33" t="s">
        <v>371</v>
      </c>
      <c r="C168" s="33" t="s">
        <v>348</v>
      </c>
      <c r="D168" s="65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8">
        <f t="shared" si="8"/>
        <v>0</v>
      </c>
      <c r="R168" s="18">
        <f t="shared" si="10"/>
        <v>0</v>
      </c>
      <c r="S168" s="25"/>
      <c r="T168" s="25"/>
      <c r="U168" s="25"/>
      <c r="V168" s="19"/>
      <c r="W168" s="19"/>
      <c r="X168" s="18">
        <f t="shared" si="9"/>
        <v>0</v>
      </c>
      <c r="Y168" s="19"/>
      <c r="Z168" s="19"/>
      <c r="AA168" s="2"/>
    </row>
    <row r="169" spans="1:27" ht="15.75" x14ac:dyDescent="0.3">
      <c r="A169" s="33" t="s">
        <v>197</v>
      </c>
      <c r="B169" s="33" t="s">
        <v>369</v>
      </c>
      <c r="C169" s="33" t="s">
        <v>349</v>
      </c>
      <c r="D169" s="65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8">
        <f t="shared" si="8"/>
        <v>0</v>
      </c>
      <c r="R169" s="18">
        <f t="shared" si="10"/>
        <v>0</v>
      </c>
      <c r="S169" s="25"/>
      <c r="T169" s="25"/>
      <c r="U169" s="25"/>
      <c r="V169" s="19"/>
      <c r="W169" s="19"/>
      <c r="X169" s="18">
        <f t="shared" si="9"/>
        <v>0</v>
      </c>
      <c r="Y169" s="19"/>
      <c r="Z169" s="19"/>
      <c r="AA169" s="2"/>
    </row>
    <row r="170" spans="1:27" ht="15.75" x14ac:dyDescent="0.3">
      <c r="A170" s="33" t="s">
        <v>198</v>
      </c>
      <c r="B170" s="33" t="s">
        <v>369</v>
      </c>
      <c r="C170" s="33" t="s">
        <v>350</v>
      </c>
      <c r="D170" s="65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8">
        <f t="shared" si="8"/>
        <v>0</v>
      </c>
      <c r="R170" s="18">
        <f t="shared" si="10"/>
        <v>0</v>
      </c>
      <c r="S170" s="25"/>
      <c r="T170" s="25"/>
      <c r="U170" s="25"/>
      <c r="V170" s="19"/>
      <c r="W170" s="19"/>
      <c r="X170" s="18">
        <f t="shared" si="9"/>
        <v>0</v>
      </c>
      <c r="Y170" s="19"/>
      <c r="Z170" s="19"/>
      <c r="AA170" s="2"/>
    </row>
    <row r="171" spans="1:27" ht="15.75" x14ac:dyDescent="0.3">
      <c r="A171" s="33" t="s">
        <v>199</v>
      </c>
      <c r="B171" s="33" t="s">
        <v>369</v>
      </c>
      <c r="C171" s="33" t="s">
        <v>351</v>
      </c>
      <c r="D171" s="65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8">
        <f t="shared" si="8"/>
        <v>0</v>
      </c>
      <c r="R171" s="18">
        <f t="shared" si="10"/>
        <v>0</v>
      </c>
      <c r="S171" s="25"/>
      <c r="T171" s="25"/>
      <c r="U171" s="25"/>
      <c r="V171" s="19"/>
      <c r="W171" s="19"/>
      <c r="X171" s="18">
        <f t="shared" si="9"/>
        <v>0</v>
      </c>
      <c r="Y171" s="19"/>
      <c r="Z171" s="19"/>
      <c r="AA171" s="2"/>
    </row>
    <row r="172" spans="1:27" ht="15.75" x14ac:dyDescent="0.3">
      <c r="A172" s="33" t="s">
        <v>200</v>
      </c>
      <c r="B172" s="33" t="s">
        <v>369</v>
      </c>
      <c r="C172" s="33" t="s">
        <v>352</v>
      </c>
      <c r="D172" s="65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8">
        <f t="shared" si="8"/>
        <v>0</v>
      </c>
      <c r="R172" s="18">
        <f t="shared" si="10"/>
        <v>0</v>
      </c>
      <c r="S172" s="25"/>
      <c r="T172" s="25"/>
      <c r="U172" s="25"/>
      <c r="V172" s="19"/>
      <c r="W172" s="19"/>
      <c r="X172" s="18">
        <f t="shared" si="9"/>
        <v>0</v>
      </c>
      <c r="Y172" s="19"/>
      <c r="Z172" s="19"/>
      <c r="AA172" s="2"/>
    </row>
    <row r="173" spans="1:27" ht="15.75" x14ac:dyDescent="0.3">
      <c r="A173" s="38" t="s">
        <v>201</v>
      </c>
      <c r="B173" s="33" t="s">
        <v>369</v>
      </c>
      <c r="C173" s="39" t="s">
        <v>353</v>
      </c>
      <c r="D173" s="68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8">
        <f t="shared" si="8"/>
        <v>0</v>
      </c>
      <c r="R173" s="18">
        <f t="shared" si="10"/>
        <v>0</v>
      </c>
      <c r="S173" s="25"/>
      <c r="T173" s="25"/>
      <c r="U173" s="25"/>
      <c r="V173" s="19"/>
      <c r="W173" s="19"/>
      <c r="X173" s="18">
        <f t="shared" si="9"/>
        <v>0</v>
      </c>
      <c r="Y173" s="19"/>
      <c r="Z173" s="19"/>
      <c r="AA173" s="2"/>
    </row>
    <row r="174" spans="1:27" ht="15.75" x14ac:dyDescent="0.3">
      <c r="A174" s="33" t="s">
        <v>202</v>
      </c>
      <c r="B174" s="33" t="s">
        <v>211</v>
      </c>
      <c r="C174" s="33" t="s">
        <v>211</v>
      </c>
      <c r="D174" s="65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8">
        <f t="shared" si="8"/>
        <v>0</v>
      </c>
      <c r="R174" s="18">
        <f t="shared" si="10"/>
        <v>0</v>
      </c>
      <c r="S174" s="25"/>
      <c r="T174" s="25"/>
      <c r="U174" s="25"/>
      <c r="V174" s="19"/>
      <c r="W174" s="19"/>
      <c r="X174" s="18">
        <f t="shared" si="9"/>
        <v>0</v>
      </c>
      <c r="Y174" s="19"/>
      <c r="Z174" s="19"/>
      <c r="AA174" s="2"/>
    </row>
    <row r="175" spans="1:27" ht="15.75" x14ac:dyDescent="0.3">
      <c r="A175" s="33" t="s">
        <v>203</v>
      </c>
      <c r="B175" s="33" t="s">
        <v>212</v>
      </c>
      <c r="C175" s="33" t="s">
        <v>212</v>
      </c>
      <c r="D175" s="65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8">
        <f t="shared" si="8"/>
        <v>0</v>
      </c>
      <c r="R175" s="18">
        <f t="shared" si="10"/>
        <v>0</v>
      </c>
      <c r="S175" s="25"/>
      <c r="T175" s="25"/>
      <c r="U175" s="25"/>
      <c r="V175" s="19"/>
      <c r="W175" s="19"/>
      <c r="X175" s="18">
        <f t="shared" si="9"/>
        <v>0</v>
      </c>
      <c r="Y175" s="19"/>
      <c r="Z175" s="19"/>
      <c r="AA175" s="2"/>
    </row>
    <row r="176" spans="1:27" ht="15.75" x14ac:dyDescent="0.3">
      <c r="A176" s="24"/>
      <c r="B176" s="24"/>
      <c r="C176" s="17"/>
      <c r="D176" s="64"/>
      <c r="E176" s="20" t="e">
        <f>+#REF!+#REF!+#REF!</f>
        <v>#REF!</v>
      </c>
      <c r="F176" s="20" t="e">
        <f>+#REF!+#REF!+#REF!</f>
        <v>#REF!</v>
      </c>
      <c r="G176" s="20" t="e">
        <f>+#REF!+#REF!+#REF!</f>
        <v>#REF!</v>
      </c>
      <c r="H176" s="20" t="e">
        <f>+#REF!+#REF!+#REF!</f>
        <v>#REF!</v>
      </c>
      <c r="I176" s="20" t="e">
        <f>+#REF!+#REF!+#REF!</f>
        <v>#REF!</v>
      </c>
      <c r="J176" s="20" t="e">
        <f>+#REF!+#REF!+#REF!</f>
        <v>#REF!</v>
      </c>
      <c r="K176" s="20" t="e">
        <f>+#REF!+#REF!+#REF!</f>
        <v>#REF!</v>
      </c>
      <c r="L176" s="20" t="e">
        <f>+#REF!+#REF!+#REF!</f>
        <v>#REF!</v>
      </c>
      <c r="M176" s="20" t="e">
        <f>+#REF!+#REF!+#REF!</f>
        <v>#REF!</v>
      </c>
      <c r="N176" s="20" t="e">
        <f>+#REF!+#REF!+#REF!</f>
        <v>#REF!</v>
      </c>
      <c r="O176" s="20" t="e">
        <f>+#REF!+#REF!+#REF!</f>
        <v>#REF!</v>
      </c>
      <c r="P176" s="20" t="e">
        <f>+#REF!+#REF!+#REF!</f>
        <v>#REF!</v>
      </c>
      <c r="Q176" s="20" t="e">
        <f>+#REF!+#REF!+#REF!</f>
        <v>#REF!</v>
      </c>
      <c r="R176" s="20" t="e">
        <f t="shared" si="10"/>
        <v>#REF!</v>
      </c>
      <c r="S176" s="20" t="e">
        <f>+#REF!+#REF!+#REF!</f>
        <v>#REF!</v>
      </c>
      <c r="T176" s="20" t="e">
        <f>+#REF!+#REF!+#REF!</f>
        <v>#REF!</v>
      </c>
      <c r="U176" s="20" t="e">
        <f>+#REF!+#REF!+#REF!</f>
        <v>#REF!</v>
      </c>
      <c r="V176" s="20" t="e">
        <f>+#REF!+#REF!+#REF!</f>
        <v>#REF!</v>
      </c>
      <c r="W176" s="20" t="e">
        <f>+#REF!+#REF!+#REF!</f>
        <v>#REF!</v>
      </c>
      <c r="X176" s="20">
        <f>SUBTOTAL(9,X12:X175)</f>
        <v>0</v>
      </c>
      <c r="Y176" s="20" t="e">
        <f>+#REF!+#REF!+#REF!</f>
        <v>#REF!</v>
      </c>
      <c r="Z176" s="20" t="e">
        <f>+#REF!+#REF!+#REF!</f>
        <v>#REF!</v>
      </c>
      <c r="AA176" s="2"/>
    </row>
  </sheetData>
  <mergeCells count="5">
    <mergeCell ref="T3:X4"/>
    <mergeCell ref="T5:X5"/>
    <mergeCell ref="T6:Y6"/>
    <mergeCell ref="T7:Y7"/>
    <mergeCell ref="V10:X10"/>
  </mergeCells>
  <conditionalFormatting sqref="R12:R176">
    <cfRule type="cellIs" dxfId="1" priority="1" stopIfTrue="1" operator="notEqual">
      <formula>0</formula>
    </cfRule>
  </conditionalFormatting>
  <pageMargins left="0" right="0" top="0.15748031496062992" bottom="0.15748031496062992" header="0.31496062992125984" footer="0.31496062992125984"/>
  <pageSetup paperSize="9" scale="6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2"/>
  <sheetViews>
    <sheetView showGridLines="0" tabSelected="1" topLeftCell="A10" zoomScale="89" zoomScaleNormal="89" workbookViewId="0">
      <pane xSplit="3" topLeftCell="D1" activePane="topRight" state="frozen"/>
      <selection activeCell="A214" sqref="A214"/>
      <selection pane="topRight" activeCell="A29" sqref="A29"/>
    </sheetView>
  </sheetViews>
  <sheetFormatPr defaultRowHeight="15" x14ac:dyDescent="0.25"/>
  <cols>
    <col min="1" max="1" width="25.42578125" customWidth="1"/>
    <col min="2" max="2" width="19.140625" customWidth="1"/>
    <col min="3" max="3" width="35.7109375" customWidth="1"/>
    <col min="4" max="16" width="11.7109375" customWidth="1"/>
    <col min="17" max="25" width="11.7109375" hidden="1" customWidth="1"/>
    <col min="26" max="28" width="0" hidden="1" customWidth="1"/>
  </cols>
  <sheetData>
    <row r="1" spans="1:26" ht="15.75" x14ac:dyDescent="0.3">
      <c r="A1" s="1" t="s">
        <v>0</v>
      </c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20.25" x14ac:dyDescent="0.35">
      <c r="A2" s="3" t="s">
        <v>488</v>
      </c>
      <c r="B2" s="3"/>
      <c r="C2" s="3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4" t="s">
        <v>1</v>
      </c>
      <c r="T2" s="2"/>
      <c r="U2" s="2"/>
      <c r="V2" s="2"/>
      <c r="W2" s="2"/>
      <c r="X2" s="2"/>
      <c r="Y2" s="2"/>
      <c r="Z2" s="2"/>
    </row>
    <row r="3" spans="1:26" ht="15.75" x14ac:dyDescent="0.3">
      <c r="A3" s="5" t="s">
        <v>2</v>
      </c>
      <c r="B3" s="21"/>
      <c r="C3" s="6" t="s">
        <v>3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>
        <v>1</v>
      </c>
      <c r="S3" s="77" t="s">
        <v>4</v>
      </c>
      <c r="T3" s="77"/>
      <c r="U3" s="77"/>
      <c r="V3" s="77"/>
      <c r="W3" s="77"/>
      <c r="X3" s="7"/>
      <c r="Y3" s="7"/>
      <c r="Z3" s="2"/>
    </row>
    <row r="4" spans="1:26" ht="15.75" x14ac:dyDescent="0.3">
      <c r="A4" s="29" t="s">
        <v>380</v>
      </c>
      <c r="B4" s="26"/>
      <c r="C4" s="8" t="s">
        <v>404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7"/>
      <c r="T4" s="77"/>
      <c r="U4" s="77"/>
      <c r="V4" s="77"/>
      <c r="W4" s="77"/>
      <c r="X4" s="7"/>
      <c r="Y4" s="7"/>
      <c r="Z4" s="2"/>
    </row>
    <row r="5" spans="1:26" ht="15.75" x14ac:dyDescent="0.3">
      <c r="A5" s="30" t="s">
        <v>403</v>
      </c>
      <c r="B5" s="27"/>
      <c r="C5" s="8" t="s">
        <v>487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>
        <v>2</v>
      </c>
      <c r="S5" s="77" t="s">
        <v>5</v>
      </c>
      <c r="T5" s="77"/>
      <c r="U5" s="77"/>
      <c r="V5" s="77"/>
      <c r="W5" s="77"/>
      <c r="X5" s="7"/>
      <c r="Y5" s="7"/>
      <c r="Z5" s="2"/>
    </row>
    <row r="6" spans="1:26" ht="15.75" x14ac:dyDescent="0.3">
      <c r="A6" s="30" t="s">
        <v>406</v>
      </c>
      <c r="B6" s="27"/>
      <c r="C6" s="9" t="s">
        <v>6</v>
      </c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>
        <v>3</v>
      </c>
      <c r="S6" s="77" t="s">
        <v>7</v>
      </c>
      <c r="T6" s="77"/>
      <c r="U6" s="77"/>
      <c r="V6" s="77"/>
      <c r="W6" s="77"/>
      <c r="X6" s="77"/>
      <c r="Y6" s="7"/>
      <c r="Z6" s="2"/>
    </row>
    <row r="7" spans="1:26" ht="15.75" x14ac:dyDescent="0.3">
      <c r="A7" s="30" t="s">
        <v>379</v>
      </c>
      <c r="B7" s="27"/>
      <c r="C7" s="10" t="s">
        <v>8</v>
      </c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>
        <v>4</v>
      </c>
      <c r="S7" s="77" t="s">
        <v>9</v>
      </c>
      <c r="T7" s="77"/>
      <c r="U7" s="77"/>
      <c r="V7" s="77"/>
      <c r="W7" s="77"/>
      <c r="X7" s="77"/>
      <c r="Y7" s="7"/>
      <c r="Z7" s="2"/>
    </row>
    <row r="8" spans="1:26" ht="15.75" x14ac:dyDescent="0.3">
      <c r="A8" s="30" t="s">
        <v>409</v>
      </c>
      <c r="B8" s="27"/>
      <c r="C8" s="9" t="s">
        <v>10</v>
      </c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2"/>
    </row>
    <row r="9" spans="1:26" ht="15.75" x14ac:dyDescent="0.3">
      <c r="A9" s="31" t="s">
        <v>11</v>
      </c>
      <c r="B9" s="28"/>
      <c r="C9" s="11" t="s">
        <v>12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2"/>
    </row>
    <row r="10" spans="1:26" s="32" customFormat="1" ht="15.75" x14ac:dyDescent="0.3">
      <c r="A10" s="12"/>
      <c r="B10" s="22"/>
      <c r="C10" s="22"/>
      <c r="D10" s="13">
        <v>52100</v>
      </c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4"/>
      <c r="Q10" s="14"/>
      <c r="R10" s="14"/>
      <c r="S10" s="14"/>
      <c r="T10" s="14"/>
      <c r="U10" s="78" t="s">
        <v>13</v>
      </c>
      <c r="V10" s="78"/>
      <c r="W10" s="78"/>
      <c r="X10" s="14"/>
      <c r="Y10" s="14"/>
      <c r="Z10" s="14"/>
    </row>
    <row r="11" spans="1:26" ht="38.25" x14ac:dyDescent="0.3">
      <c r="A11" s="23" t="s">
        <v>383</v>
      </c>
      <c r="B11" s="23" t="s">
        <v>384</v>
      </c>
      <c r="C11" s="23" t="s">
        <v>385</v>
      </c>
      <c r="D11" s="16">
        <v>41821</v>
      </c>
      <c r="E11" s="16">
        <v>41852</v>
      </c>
      <c r="F11" s="16">
        <v>41883</v>
      </c>
      <c r="G11" s="16">
        <v>41913</v>
      </c>
      <c r="H11" s="16">
        <v>41944</v>
      </c>
      <c r="I11" s="16">
        <v>41974</v>
      </c>
      <c r="J11" s="16">
        <v>42005</v>
      </c>
      <c r="K11" s="16">
        <v>42036</v>
      </c>
      <c r="L11" s="16">
        <v>42064</v>
      </c>
      <c r="M11" s="16">
        <v>42095</v>
      </c>
      <c r="N11" s="16">
        <v>42125</v>
      </c>
      <c r="O11" s="16">
        <v>42156</v>
      </c>
      <c r="P11" s="16" t="s">
        <v>14</v>
      </c>
      <c r="Q11" s="16" t="s">
        <v>15</v>
      </c>
      <c r="R11" s="16" t="s">
        <v>16</v>
      </c>
      <c r="S11" s="16" t="s">
        <v>17</v>
      </c>
      <c r="T11" s="16" t="s">
        <v>18</v>
      </c>
      <c r="U11" s="16" t="s">
        <v>19</v>
      </c>
      <c r="V11" s="16" t="s">
        <v>20</v>
      </c>
      <c r="W11" s="16" t="s">
        <v>21</v>
      </c>
      <c r="X11" s="16" t="s">
        <v>22</v>
      </c>
      <c r="Y11" s="16" t="s">
        <v>23</v>
      </c>
      <c r="Z11" s="15"/>
    </row>
    <row r="12" spans="1:26" ht="15.75" x14ac:dyDescent="0.3">
      <c r="A12" s="33" t="s">
        <v>28</v>
      </c>
      <c r="B12" s="33" t="s">
        <v>40</v>
      </c>
      <c r="C12" s="34" t="s">
        <v>373</v>
      </c>
      <c r="D12" s="19">
        <v>500</v>
      </c>
      <c r="E12" s="19">
        <v>501</v>
      </c>
      <c r="F12" s="19">
        <v>502</v>
      </c>
      <c r="G12" s="19">
        <v>503</v>
      </c>
      <c r="H12" s="19">
        <v>504</v>
      </c>
      <c r="I12" s="19">
        <v>505</v>
      </c>
      <c r="J12" s="19">
        <v>506</v>
      </c>
      <c r="K12" s="19">
        <v>507</v>
      </c>
      <c r="L12" s="19">
        <v>508</v>
      </c>
      <c r="M12" s="19">
        <v>509</v>
      </c>
      <c r="N12" s="19">
        <v>510</v>
      </c>
      <c r="O12" s="19">
        <v>511</v>
      </c>
      <c r="P12" s="18">
        <f t="shared" ref="P12:P21" si="0">SUM(D12:O12)</f>
        <v>6066</v>
      </c>
      <c r="Q12" s="18">
        <f t="shared" ref="Q12:Q21" si="1">P12-W12</f>
        <v>6066</v>
      </c>
      <c r="R12" s="25"/>
      <c r="S12" s="25"/>
      <c r="T12" s="25"/>
      <c r="U12" s="19"/>
      <c r="V12" s="19"/>
      <c r="W12" s="18">
        <f t="shared" ref="W12:W21" si="2">SUM(U12:V12)</f>
        <v>0</v>
      </c>
      <c r="X12" s="19"/>
      <c r="Y12" s="19"/>
      <c r="Z12" s="2"/>
    </row>
    <row r="13" spans="1:26" ht="15.75" x14ac:dyDescent="0.3">
      <c r="A13" s="33" t="s">
        <v>28</v>
      </c>
      <c r="B13" s="33" t="s">
        <v>40</v>
      </c>
      <c r="C13" s="34" t="s">
        <v>214</v>
      </c>
      <c r="D13" s="19">
        <v>100</v>
      </c>
      <c r="E13" s="19">
        <v>101</v>
      </c>
      <c r="F13" s="19">
        <v>102</v>
      </c>
      <c r="G13" s="19">
        <v>103</v>
      </c>
      <c r="H13" s="19">
        <v>104</v>
      </c>
      <c r="I13" s="19">
        <v>105</v>
      </c>
      <c r="J13" s="19">
        <v>106</v>
      </c>
      <c r="K13" s="19">
        <v>107</v>
      </c>
      <c r="L13" s="19">
        <v>108</v>
      </c>
      <c r="M13" s="19">
        <v>109</v>
      </c>
      <c r="N13" s="19">
        <v>110</v>
      </c>
      <c r="O13" s="19">
        <v>111</v>
      </c>
      <c r="P13" s="18">
        <f t="shared" si="0"/>
        <v>1266</v>
      </c>
      <c r="Q13" s="18">
        <f t="shared" si="1"/>
        <v>1266</v>
      </c>
      <c r="R13" s="25"/>
      <c r="S13" s="25"/>
      <c r="T13" s="25"/>
      <c r="U13" s="19"/>
      <c r="V13" s="19"/>
      <c r="W13" s="18">
        <f t="shared" si="2"/>
        <v>0</v>
      </c>
      <c r="X13" s="19"/>
      <c r="Y13" s="19"/>
      <c r="Z13" s="2"/>
    </row>
    <row r="14" spans="1:26" ht="15.75" x14ac:dyDescent="0.3">
      <c r="A14" s="33" t="s">
        <v>29</v>
      </c>
      <c r="B14" s="33" t="s">
        <v>40</v>
      </c>
      <c r="C14" s="34" t="s">
        <v>215</v>
      </c>
      <c r="D14" s="19">
        <v>200</v>
      </c>
      <c r="E14" s="19">
        <v>201</v>
      </c>
      <c r="F14" s="19">
        <v>202</v>
      </c>
      <c r="G14" s="19">
        <v>203</v>
      </c>
      <c r="H14" s="19">
        <v>204</v>
      </c>
      <c r="I14" s="19">
        <v>205</v>
      </c>
      <c r="J14" s="19">
        <v>206</v>
      </c>
      <c r="K14" s="19">
        <v>207</v>
      </c>
      <c r="L14" s="19">
        <v>208</v>
      </c>
      <c r="M14" s="19">
        <v>209</v>
      </c>
      <c r="N14" s="19">
        <v>210</v>
      </c>
      <c r="O14" s="19">
        <v>211</v>
      </c>
      <c r="P14" s="18">
        <f t="shared" si="0"/>
        <v>2466</v>
      </c>
      <c r="Q14" s="18">
        <f t="shared" si="1"/>
        <v>2466</v>
      </c>
      <c r="R14" s="25"/>
      <c r="S14" s="25"/>
      <c r="T14" s="25"/>
      <c r="U14" s="19"/>
      <c r="V14" s="19"/>
      <c r="W14" s="18">
        <f t="shared" si="2"/>
        <v>0</v>
      </c>
      <c r="X14" s="19"/>
      <c r="Y14" s="19"/>
      <c r="Z14" s="2"/>
    </row>
    <row r="15" spans="1:26" ht="15.75" x14ac:dyDescent="0.3">
      <c r="A15" s="33" t="s">
        <v>30</v>
      </c>
      <c r="B15" s="33" t="s">
        <v>40</v>
      </c>
      <c r="C15" s="34" t="s">
        <v>216</v>
      </c>
      <c r="D15" s="19">
        <v>300</v>
      </c>
      <c r="E15" s="19">
        <v>301</v>
      </c>
      <c r="F15" s="19">
        <v>302</v>
      </c>
      <c r="G15" s="19">
        <v>303</v>
      </c>
      <c r="H15" s="19">
        <v>304</v>
      </c>
      <c r="I15" s="19">
        <v>305</v>
      </c>
      <c r="J15" s="19">
        <v>306</v>
      </c>
      <c r="K15" s="19">
        <v>307</v>
      </c>
      <c r="L15" s="19">
        <v>308</v>
      </c>
      <c r="M15" s="19">
        <v>309</v>
      </c>
      <c r="N15" s="19">
        <v>310</v>
      </c>
      <c r="O15" s="19">
        <v>311</v>
      </c>
      <c r="P15" s="18">
        <f t="shared" si="0"/>
        <v>3666</v>
      </c>
      <c r="Q15" s="18">
        <f t="shared" si="1"/>
        <v>3666</v>
      </c>
      <c r="R15" s="25"/>
      <c r="S15" s="25"/>
      <c r="T15" s="25"/>
      <c r="U15" s="19"/>
      <c r="V15" s="19"/>
      <c r="W15" s="18">
        <f t="shared" si="2"/>
        <v>0</v>
      </c>
      <c r="X15" s="19"/>
      <c r="Y15" s="19"/>
      <c r="Z15" s="2"/>
    </row>
    <row r="16" spans="1:26" ht="15.75" x14ac:dyDescent="0.3">
      <c r="A16" s="33" t="s">
        <v>31</v>
      </c>
      <c r="B16" s="33" t="s">
        <v>40</v>
      </c>
      <c r="C16" s="34" t="s">
        <v>374</v>
      </c>
      <c r="D16" s="19">
        <v>400</v>
      </c>
      <c r="E16" s="19">
        <v>401</v>
      </c>
      <c r="F16" s="19">
        <v>402</v>
      </c>
      <c r="G16" s="19">
        <v>403</v>
      </c>
      <c r="H16" s="19">
        <v>404</v>
      </c>
      <c r="I16" s="19">
        <v>405</v>
      </c>
      <c r="J16" s="19">
        <v>406</v>
      </c>
      <c r="K16" s="19">
        <v>407</v>
      </c>
      <c r="L16" s="19">
        <v>408</v>
      </c>
      <c r="M16" s="19">
        <v>409</v>
      </c>
      <c r="N16" s="19">
        <v>410</v>
      </c>
      <c r="O16" s="19">
        <v>411</v>
      </c>
      <c r="P16" s="18">
        <f t="shared" si="0"/>
        <v>4866</v>
      </c>
      <c r="Q16" s="18">
        <f t="shared" si="1"/>
        <v>4866</v>
      </c>
      <c r="R16" s="25"/>
      <c r="S16" s="25"/>
      <c r="T16" s="25"/>
      <c r="U16" s="19"/>
      <c r="V16" s="19"/>
      <c r="W16" s="18">
        <f t="shared" si="2"/>
        <v>0</v>
      </c>
      <c r="X16" s="19"/>
      <c r="Y16" s="19"/>
      <c r="Z16" s="2"/>
    </row>
    <row r="17" spans="1:26" ht="15.75" x14ac:dyDescent="0.3">
      <c r="A17" s="33" t="s">
        <v>32</v>
      </c>
      <c r="B17" s="33" t="s">
        <v>40</v>
      </c>
      <c r="C17" s="34" t="s">
        <v>217</v>
      </c>
      <c r="D17" s="19">
        <v>500</v>
      </c>
      <c r="E17" s="19">
        <v>501</v>
      </c>
      <c r="F17" s="19">
        <v>502</v>
      </c>
      <c r="G17" s="19">
        <v>503</v>
      </c>
      <c r="H17" s="19">
        <v>504</v>
      </c>
      <c r="I17" s="19">
        <v>505</v>
      </c>
      <c r="J17" s="19">
        <v>506</v>
      </c>
      <c r="K17" s="19">
        <v>507</v>
      </c>
      <c r="L17" s="19">
        <v>508</v>
      </c>
      <c r="M17" s="19">
        <v>509</v>
      </c>
      <c r="N17" s="19">
        <v>510</v>
      </c>
      <c r="O17" s="19">
        <v>511</v>
      </c>
      <c r="P17" s="18">
        <f t="shared" si="0"/>
        <v>6066</v>
      </c>
      <c r="Q17" s="18">
        <f t="shared" si="1"/>
        <v>6066</v>
      </c>
      <c r="R17" s="25"/>
      <c r="S17" s="25"/>
      <c r="T17" s="25"/>
      <c r="U17" s="19"/>
      <c r="V17" s="19"/>
      <c r="W17" s="18">
        <f t="shared" si="2"/>
        <v>0</v>
      </c>
      <c r="X17" s="19"/>
      <c r="Y17" s="19"/>
      <c r="Z17" s="2"/>
    </row>
    <row r="18" spans="1:26" ht="15.75" x14ac:dyDescent="0.3">
      <c r="A18" s="33" t="s">
        <v>33</v>
      </c>
      <c r="B18" s="33" t="s">
        <v>40</v>
      </c>
      <c r="C18" s="34" t="s">
        <v>230</v>
      </c>
      <c r="D18" s="19">
        <v>600</v>
      </c>
      <c r="E18" s="19">
        <v>601</v>
      </c>
      <c r="F18" s="19">
        <v>602</v>
      </c>
      <c r="G18" s="19">
        <v>603</v>
      </c>
      <c r="H18" s="19">
        <v>604</v>
      </c>
      <c r="I18" s="19">
        <v>605</v>
      </c>
      <c r="J18" s="19">
        <v>606</v>
      </c>
      <c r="K18" s="19">
        <v>607</v>
      </c>
      <c r="L18" s="19">
        <v>608</v>
      </c>
      <c r="M18" s="19">
        <v>609</v>
      </c>
      <c r="N18" s="19">
        <v>610</v>
      </c>
      <c r="O18" s="19">
        <v>611</v>
      </c>
      <c r="P18" s="18">
        <f t="shared" si="0"/>
        <v>7266</v>
      </c>
      <c r="Q18" s="18">
        <f t="shared" si="1"/>
        <v>7266</v>
      </c>
      <c r="R18" s="25"/>
      <c r="S18" s="25"/>
      <c r="T18" s="25"/>
      <c r="U18" s="19"/>
      <c r="V18" s="19"/>
      <c r="W18" s="18">
        <f t="shared" si="2"/>
        <v>0</v>
      </c>
      <c r="X18" s="19"/>
      <c r="Y18" s="19"/>
      <c r="Z18" s="2"/>
    </row>
    <row r="19" spans="1:26" ht="15.75" x14ac:dyDescent="0.3">
      <c r="A19" s="33" t="s">
        <v>34</v>
      </c>
      <c r="B19" s="33" t="s">
        <v>40</v>
      </c>
      <c r="C19" s="34" t="s">
        <v>218</v>
      </c>
      <c r="D19" s="19">
        <v>700</v>
      </c>
      <c r="E19" s="19">
        <v>701</v>
      </c>
      <c r="F19" s="19">
        <v>702</v>
      </c>
      <c r="G19" s="19">
        <v>703</v>
      </c>
      <c r="H19" s="19">
        <v>704</v>
      </c>
      <c r="I19" s="19">
        <v>705</v>
      </c>
      <c r="J19" s="19">
        <v>706</v>
      </c>
      <c r="K19" s="19">
        <v>707</v>
      </c>
      <c r="L19" s="19">
        <v>708</v>
      </c>
      <c r="M19" s="19">
        <v>709</v>
      </c>
      <c r="N19" s="19">
        <v>710</v>
      </c>
      <c r="O19" s="19">
        <v>711</v>
      </c>
      <c r="P19" s="18">
        <f t="shared" si="0"/>
        <v>8466</v>
      </c>
      <c r="Q19" s="18">
        <f t="shared" si="1"/>
        <v>8466</v>
      </c>
      <c r="R19" s="25"/>
      <c r="S19" s="25"/>
      <c r="T19" s="25"/>
      <c r="U19" s="19"/>
      <c r="V19" s="19"/>
      <c r="W19" s="18">
        <f t="shared" si="2"/>
        <v>0</v>
      </c>
      <c r="X19" s="19"/>
      <c r="Y19" s="19"/>
      <c r="Z19" s="2"/>
    </row>
    <row r="20" spans="1:26" ht="15.75" x14ac:dyDescent="0.3">
      <c r="A20" s="33" t="s">
        <v>35</v>
      </c>
      <c r="B20" s="33" t="s">
        <v>40</v>
      </c>
      <c r="C20" s="34" t="s">
        <v>219</v>
      </c>
      <c r="D20" s="19">
        <v>800</v>
      </c>
      <c r="E20" s="19">
        <v>801</v>
      </c>
      <c r="F20" s="19">
        <v>802</v>
      </c>
      <c r="G20" s="19">
        <v>803</v>
      </c>
      <c r="H20" s="19">
        <v>804</v>
      </c>
      <c r="I20" s="19">
        <v>805</v>
      </c>
      <c r="J20" s="19">
        <v>806</v>
      </c>
      <c r="K20" s="19">
        <v>807</v>
      </c>
      <c r="L20" s="19">
        <v>808</v>
      </c>
      <c r="M20" s="19">
        <v>809</v>
      </c>
      <c r="N20" s="19">
        <v>810</v>
      </c>
      <c r="O20" s="19">
        <v>811</v>
      </c>
      <c r="P20" s="18">
        <f t="shared" si="0"/>
        <v>9666</v>
      </c>
      <c r="Q20" s="18">
        <f t="shared" si="1"/>
        <v>9666</v>
      </c>
      <c r="R20" s="25"/>
      <c r="S20" s="25"/>
      <c r="T20" s="25"/>
      <c r="U20" s="19"/>
      <c r="V20" s="19"/>
      <c r="W20" s="18">
        <f t="shared" si="2"/>
        <v>0</v>
      </c>
      <c r="X20" s="19"/>
      <c r="Y20" s="19"/>
      <c r="Z20" s="2"/>
    </row>
    <row r="21" spans="1:26" ht="15.75" x14ac:dyDescent="0.3">
      <c r="A21" s="33" t="s">
        <v>36</v>
      </c>
      <c r="B21" s="33" t="s">
        <v>40</v>
      </c>
      <c r="C21" s="34" t="s">
        <v>220</v>
      </c>
      <c r="D21" s="19">
        <v>900</v>
      </c>
      <c r="E21" s="19">
        <v>901</v>
      </c>
      <c r="F21" s="19">
        <v>902</v>
      </c>
      <c r="G21" s="19">
        <v>903</v>
      </c>
      <c r="H21" s="19">
        <v>904</v>
      </c>
      <c r="I21" s="19">
        <v>905</v>
      </c>
      <c r="J21" s="19">
        <v>906</v>
      </c>
      <c r="K21" s="19">
        <v>907</v>
      </c>
      <c r="L21" s="19">
        <v>908</v>
      </c>
      <c r="M21" s="19">
        <v>909</v>
      </c>
      <c r="N21" s="19">
        <v>910</v>
      </c>
      <c r="O21" s="19">
        <v>911</v>
      </c>
      <c r="P21" s="18">
        <f t="shared" si="0"/>
        <v>10866</v>
      </c>
      <c r="Q21" s="18">
        <f t="shared" si="1"/>
        <v>10866</v>
      </c>
      <c r="R21" s="25"/>
      <c r="S21" s="25"/>
      <c r="T21" s="25"/>
      <c r="U21" s="19"/>
      <c r="V21" s="19"/>
      <c r="W21" s="18">
        <f t="shared" si="2"/>
        <v>0</v>
      </c>
      <c r="X21" s="19"/>
      <c r="Y21" s="19"/>
      <c r="Z21" s="2"/>
    </row>
    <row r="22" spans="1:26" ht="15.75" x14ac:dyDescent="0.3">
      <c r="A22" s="24"/>
      <c r="B22" s="24"/>
      <c r="C22" s="17"/>
      <c r="D22" s="20">
        <f>SUM(D12:D21)</f>
        <v>5000</v>
      </c>
      <c r="E22" s="20">
        <f>SUM(E12:E21)</f>
        <v>5010</v>
      </c>
      <c r="F22" s="20">
        <f t="shared" ref="F22:P22" si="3">SUM(F12:F21)</f>
        <v>5020</v>
      </c>
      <c r="G22" s="20">
        <f t="shared" si="3"/>
        <v>5030</v>
      </c>
      <c r="H22" s="20">
        <f t="shared" si="3"/>
        <v>5040</v>
      </c>
      <c r="I22" s="20">
        <f t="shared" si="3"/>
        <v>5050</v>
      </c>
      <c r="J22" s="20">
        <f t="shared" si="3"/>
        <v>5060</v>
      </c>
      <c r="K22" s="20">
        <f t="shared" si="3"/>
        <v>5070</v>
      </c>
      <c r="L22" s="20">
        <f t="shared" si="3"/>
        <v>5080</v>
      </c>
      <c r="M22" s="20">
        <f t="shared" si="3"/>
        <v>5090</v>
      </c>
      <c r="N22" s="20">
        <f t="shared" si="3"/>
        <v>5100</v>
      </c>
      <c r="O22" s="20">
        <f t="shared" si="3"/>
        <v>5110</v>
      </c>
      <c r="P22" s="20">
        <f t="shared" si="3"/>
        <v>60660</v>
      </c>
      <c r="Q22" s="20">
        <f t="shared" ref="Q22" si="4">P22-W22</f>
        <v>60660</v>
      </c>
      <c r="R22" s="20" t="e">
        <f>+#REF!+#REF!+#REF!</f>
        <v>#REF!</v>
      </c>
      <c r="S22" s="20" t="e">
        <f>+#REF!+#REF!+#REF!</f>
        <v>#REF!</v>
      </c>
      <c r="T22" s="20" t="e">
        <f>+#REF!+#REF!+#REF!</f>
        <v>#REF!</v>
      </c>
      <c r="U22" s="20" t="e">
        <f>+#REF!+#REF!+#REF!</f>
        <v>#REF!</v>
      </c>
      <c r="V22" s="20" t="e">
        <f>+#REF!+#REF!+#REF!</f>
        <v>#REF!</v>
      </c>
      <c r="W22" s="20">
        <f>SUBTOTAL(9,W12:W21)</f>
        <v>0</v>
      </c>
      <c r="X22" s="20" t="e">
        <f>+#REF!+#REF!+#REF!</f>
        <v>#REF!</v>
      </c>
      <c r="Y22" s="20" t="e">
        <f>+#REF!+#REF!+#REF!</f>
        <v>#REF!</v>
      </c>
      <c r="Z22" s="2"/>
    </row>
  </sheetData>
  <mergeCells count="5">
    <mergeCell ref="S3:W4"/>
    <mergeCell ref="S5:W5"/>
    <mergeCell ref="S6:X6"/>
    <mergeCell ref="S7:X7"/>
    <mergeCell ref="U10:W10"/>
  </mergeCells>
  <conditionalFormatting sqref="Q12:Q22">
    <cfRule type="cellIs" dxfId="0" priority="1" stopIfTrue="1" operator="notEqual">
      <formula>0</formula>
    </cfRule>
  </conditionalFormatting>
  <pageMargins left="0" right="0" top="0.15748031496062992" bottom="0.15748031496062992" header="0.31496062992125984" footer="0.31496062992125984"/>
  <pageSetup paperSize="9" scale="6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MulitpleUpload</vt:lpstr>
      <vt:lpstr>mapping</vt:lpstr>
      <vt:lpstr>One Upload_</vt:lpstr>
      <vt:lpstr>SampleDat _MultipleUpload</vt:lpstr>
      <vt:lpstr>Sheet3</vt:lpstr>
      <vt:lpstr>Sheet1</vt:lpstr>
      <vt:lpstr>Sheet4</vt:lpstr>
    </vt:vector>
  </TitlesOfParts>
  <Company>PricewaterhouseCoopers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Nick</cp:lastModifiedBy>
  <cp:lastPrinted>2014-12-24T00:50:49Z</cp:lastPrinted>
  <dcterms:created xsi:type="dcterms:W3CDTF">2014-12-23T01:27:07Z</dcterms:created>
  <dcterms:modified xsi:type="dcterms:W3CDTF">2015-05-26T08:08:49Z</dcterms:modified>
</cp:coreProperties>
</file>