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11/"/>
    </mc:Choice>
  </mc:AlternateContent>
  <xr:revisionPtr revIDLastSave="0" documentId="13_ncr:1_{620A3A50-1B3D-C948-A1E6-B096EBB3DB0C}" xr6:coauthVersionLast="47" xr6:coauthVersionMax="47" xr10:uidLastSave="{00000000-0000-0000-0000-000000000000}"/>
  <bookViews>
    <workbookView xWindow="12800" yWindow="500" windowWidth="12800" windowHeight="14600" xr2:uid="{BD93859B-21C0-5343-85F6-167C0D37F2D8}"/>
  </bookViews>
  <sheets>
    <sheet name="raw data" sheetId="1" r:id="rId1"/>
    <sheet name="format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H4" i="1"/>
  <c r="H3" i="1"/>
  <c r="H7" i="1"/>
  <c r="B9" i="1"/>
  <c r="B5" i="1" s="1"/>
  <c r="B6" i="1" s="1"/>
  <c r="E5" i="1" l="1"/>
  <c r="E6" i="1" s="1"/>
</calcChain>
</file>

<file path=xl/sharedStrings.xml><?xml version="1.0" encoding="utf-8"?>
<sst xmlns="http://schemas.openxmlformats.org/spreadsheetml/2006/main" count="60" uniqueCount="20">
  <si>
    <t>Scenario 1</t>
  </si>
  <si>
    <t>x\textsubscript{com} (m)</t>
  </si>
  <si>
    <t>x\textsubscript{1} (m)</t>
  </si>
  <si>
    <t>x\textsubscript{2} Actual(m)</t>
  </si>
  <si>
    <t>m\textsubscript{1} (kg)</t>
  </si>
  <si>
    <t>m\textsubscript{2} (kg)</t>
  </si>
  <si>
    <t>x\textsubscript{2} Expected(m)</t>
  </si>
  <si>
    <t>M\textsubscript{T} (kg)</t>
  </si>
  <si>
    <t>x\textsubscript{2} Error (%)</t>
  </si>
  <si>
    <t>tab:s1tab</t>
  </si>
  <si>
    <t>Scenario 2</t>
  </si>
  <si>
    <t>x\textsubscript{3} (m)</t>
  </si>
  <si>
    <t>m\textsubscript{3} (kg)</t>
  </si>
  <si>
    <t>tab:s2tab</t>
  </si>
  <si>
    <t>Scenario 3</t>
  </si>
  <si>
    <t>tab:s3tab</t>
  </si>
  <si>
    <t>x\textsubscript{com} Expected (m)</t>
  </si>
  <si>
    <t>x\textsubscript{com} Actual (m)</t>
  </si>
  <si>
    <t>x\textsubscript{2} Error (\%)</t>
  </si>
  <si>
    <t>x\textsubscript{com} Error (\%)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</si>
</sst>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6556-2A58-6D41-B714-831099387F89}">
  <dimension ref="A1:H11"/>
  <sheetViews>
    <sheetView tabSelected="1" workbookViewId="0">
      <selection activeCell="B15" sqref="B15"/>
    </sheetView>
  </sheetViews>
  <sheetFormatPr baseColWidth="10" defaultRowHeight="16" x14ac:dyDescent="0.2"/>
  <sheetData>
    <row r="1" spans="1:8" x14ac:dyDescent="0.2">
      <c r="A1" s="1" t="s">
        <v>0</v>
      </c>
      <c r="B1" t="s">
        <v>9</v>
      </c>
      <c r="D1" s="1" t="s">
        <v>10</v>
      </c>
      <c r="E1" t="s">
        <v>13</v>
      </c>
      <c r="G1" s="1" t="s">
        <v>14</v>
      </c>
      <c r="H1" t="s">
        <v>15</v>
      </c>
    </row>
    <row r="2" spans="1:8" x14ac:dyDescent="0.2">
      <c r="A2" t="s">
        <v>1</v>
      </c>
      <c r="B2">
        <v>0.50900000000000001</v>
      </c>
      <c r="D2" t="s">
        <v>1</v>
      </c>
      <c r="E2">
        <v>0.50900000000000001</v>
      </c>
      <c r="G2" t="s">
        <v>17</v>
      </c>
      <c r="H2">
        <v>0.6</v>
      </c>
    </row>
    <row r="3" spans="1:8" x14ac:dyDescent="0.2">
      <c r="A3" t="s">
        <v>2</v>
      </c>
      <c r="B3">
        <v>0.8</v>
      </c>
      <c r="D3" t="s">
        <v>2</v>
      </c>
      <c r="E3">
        <v>0.83</v>
      </c>
      <c r="G3" t="s">
        <v>16</v>
      </c>
      <c r="H3">
        <f>H6 *H5 / H7</f>
        <v>0.58333333333333326</v>
      </c>
    </row>
    <row r="4" spans="1:8" x14ac:dyDescent="0.2">
      <c r="A4" t="s">
        <v>3</v>
      </c>
      <c r="B4">
        <v>0.33300000000000002</v>
      </c>
      <c r="D4" t="s">
        <v>3</v>
      </c>
      <c r="E4">
        <v>0.19</v>
      </c>
      <c r="G4" t="s">
        <v>19</v>
      </c>
      <c r="H4">
        <f>ABS((H2-H3) / H3) * 100</f>
        <v>2.8571428571428665</v>
      </c>
    </row>
    <row r="5" spans="1:8" x14ac:dyDescent="0.2">
      <c r="A5" t="s">
        <v>6</v>
      </c>
      <c r="B5">
        <f xml:space="preserve"> ( (B2*B9) - (B7 * B3 ) ) / ( B8 )</f>
        <v>0.33439999999999998</v>
      </c>
      <c r="D5" t="s">
        <v>6</v>
      </c>
      <c r="E5">
        <f>(((E2*E11)-(E8*E3)-(E10*E7))/(E9))</f>
        <v>0.23219999999999993</v>
      </c>
      <c r="G5" t="s">
        <v>2</v>
      </c>
      <c r="H5">
        <v>0.7</v>
      </c>
    </row>
    <row r="6" spans="1:8" x14ac:dyDescent="0.2">
      <c r="A6" t="s">
        <v>8</v>
      </c>
      <c r="B6">
        <f>ABS((B4 - B5) / (B5) ) * 100</f>
        <v>0.4186602870813268</v>
      </c>
      <c r="D6" t="s">
        <v>18</v>
      </c>
      <c r="E6">
        <f>ABS((E4 - E5) / (E5) ) * 100</f>
        <v>18.173987941429779</v>
      </c>
      <c r="G6" t="s">
        <v>4</v>
      </c>
      <c r="H6">
        <v>0.05</v>
      </c>
    </row>
    <row r="7" spans="1:8" x14ac:dyDescent="0.2">
      <c r="A7" t="s">
        <v>4</v>
      </c>
      <c r="B7">
        <v>0.06</v>
      </c>
      <c r="D7" t="s">
        <v>11</v>
      </c>
      <c r="E7">
        <v>0.93</v>
      </c>
      <c r="G7" t="s">
        <v>7</v>
      </c>
      <c r="H7">
        <f>H6 +0.01</f>
        <v>6.0000000000000005E-2</v>
      </c>
    </row>
    <row r="8" spans="1:8" x14ac:dyDescent="0.2">
      <c r="A8" t="s">
        <v>5</v>
      </c>
      <c r="B8">
        <v>0.1</v>
      </c>
      <c r="D8" t="s">
        <v>4</v>
      </c>
      <c r="E8">
        <v>0.06</v>
      </c>
    </row>
    <row r="9" spans="1:8" x14ac:dyDescent="0.2">
      <c r="A9" t="s">
        <v>7</v>
      </c>
      <c r="B9">
        <f>B7+B8</f>
        <v>0.16</v>
      </c>
      <c r="D9" t="s">
        <v>5</v>
      </c>
      <c r="E9">
        <v>0.1</v>
      </c>
    </row>
    <row r="10" spans="1:8" x14ac:dyDescent="0.2">
      <c r="D10" t="s">
        <v>12</v>
      </c>
      <c r="E10">
        <v>0.02</v>
      </c>
    </row>
    <row r="11" spans="1:8" x14ac:dyDescent="0.2">
      <c r="D11" t="s">
        <v>7</v>
      </c>
      <c r="E11">
        <f>E8+E9+E10</f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DEC1-897E-0B41-9046-A4D3CDFA4D07}">
  <dimension ref="A1:H11"/>
  <sheetViews>
    <sheetView workbookViewId="0">
      <selection activeCell="G3" sqref="G3"/>
    </sheetView>
  </sheetViews>
  <sheetFormatPr baseColWidth="10" defaultRowHeight="16" x14ac:dyDescent="0.2"/>
  <sheetData>
    <row r="1" spans="1:8" x14ac:dyDescent="0.2">
      <c r="A1" s="1" t="s">
        <v>0</v>
      </c>
      <c r="B1" t="s">
        <v>9</v>
      </c>
      <c r="D1" s="1" t="s">
        <v>10</v>
      </c>
      <c r="E1" t="s">
        <v>13</v>
      </c>
      <c r="G1" s="1" t="s">
        <v>14</v>
      </c>
      <c r="H1" t="s">
        <v>15</v>
      </c>
    </row>
    <row r="2" spans="1:8" x14ac:dyDescent="0.2">
      <c r="A2" t="s">
        <v>1</v>
      </c>
      <c r="B2">
        <v>0.50900000000000001</v>
      </c>
      <c r="D2" t="s">
        <v>1</v>
      </c>
      <c r="E2">
        <v>0.50900000000000001</v>
      </c>
      <c r="G2" t="s">
        <v>17</v>
      </c>
      <c r="H2">
        <v>0.6</v>
      </c>
    </row>
    <row r="3" spans="1:8" x14ac:dyDescent="0.2">
      <c r="A3" t="s">
        <v>2</v>
      </c>
      <c r="B3">
        <v>0.8</v>
      </c>
      <c r="D3" t="s">
        <v>2</v>
      </c>
      <c r="E3">
        <v>0.8</v>
      </c>
      <c r="G3" t="s">
        <v>16</v>
      </c>
      <c r="H3">
        <v>0.58330000000000004</v>
      </c>
    </row>
    <row r="4" spans="1:8" x14ac:dyDescent="0.2">
      <c r="A4" t="s">
        <v>3</v>
      </c>
      <c r="B4">
        <v>0.33300000000000002</v>
      </c>
      <c r="D4" t="s">
        <v>3</v>
      </c>
      <c r="E4">
        <v>0.19</v>
      </c>
      <c r="G4" t="s">
        <v>19</v>
      </c>
      <c r="H4">
        <v>2.8570000000000002</v>
      </c>
    </row>
    <row r="5" spans="1:8" x14ac:dyDescent="0.2">
      <c r="A5" t="s">
        <v>6</v>
      </c>
      <c r="B5">
        <v>0.33439999999999998</v>
      </c>
      <c r="D5" t="s">
        <v>6</v>
      </c>
      <c r="E5">
        <v>0.25619999999999987</v>
      </c>
      <c r="G5" t="s">
        <v>2</v>
      </c>
      <c r="H5">
        <v>0.7</v>
      </c>
    </row>
    <row r="6" spans="1:8" x14ac:dyDescent="0.2">
      <c r="A6" t="s">
        <v>8</v>
      </c>
      <c r="B6">
        <v>0.41860000000000003</v>
      </c>
      <c r="D6" t="s">
        <v>18</v>
      </c>
      <c r="E6">
        <v>25.83</v>
      </c>
      <c r="G6" t="s">
        <v>4</v>
      </c>
      <c r="H6">
        <v>0.05</v>
      </c>
    </row>
    <row r="7" spans="1:8" x14ac:dyDescent="0.2">
      <c r="A7" t="s">
        <v>4</v>
      </c>
      <c r="B7">
        <v>0.06</v>
      </c>
      <c r="D7" t="s">
        <v>11</v>
      </c>
      <c r="E7">
        <v>0.9</v>
      </c>
      <c r="G7" t="s">
        <v>7</v>
      </c>
      <c r="H7">
        <v>6.0000000000000005E-2</v>
      </c>
    </row>
    <row r="8" spans="1:8" x14ac:dyDescent="0.2">
      <c r="A8" t="s">
        <v>5</v>
      </c>
      <c r="B8">
        <v>0.1</v>
      </c>
      <c r="D8" t="s">
        <v>4</v>
      </c>
      <c r="E8">
        <v>0.06</v>
      </c>
    </row>
    <row r="9" spans="1:8" x14ac:dyDescent="0.2">
      <c r="A9" t="s">
        <v>7</v>
      </c>
      <c r="B9">
        <v>0.16</v>
      </c>
      <c r="D9" t="s">
        <v>5</v>
      </c>
      <c r="E9">
        <v>0.1</v>
      </c>
    </row>
    <row r="10" spans="1:8" x14ac:dyDescent="0.2">
      <c r="D10" t="s">
        <v>12</v>
      </c>
      <c r="E10">
        <v>0.02</v>
      </c>
    </row>
    <row r="11" spans="1:8" x14ac:dyDescent="0.2">
      <c r="D11" t="s">
        <v>7</v>
      </c>
      <c r="E1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Abereni Opuiyo</dc:creator>
  <cp:lastModifiedBy>Abereni Opuiyo</cp:lastModifiedBy>
  <dcterms:created xsi:type="dcterms:W3CDTF">2024-11-24T19:53:40Z</dcterms:created>
  <dcterms:modified xsi:type="dcterms:W3CDTF">2024-11-25T01:09:45Z</dcterms:modified>
</cp:coreProperties>
</file>