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3" i="1"/>
  <c r="L13"/>
  <c r="M11" l="1"/>
  <c r="M10"/>
  <c r="M9"/>
  <c r="M8"/>
  <c r="M7"/>
</calcChain>
</file>

<file path=xl/sharedStrings.xml><?xml version="1.0" encoding="utf-8"?>
<sst xmlns="http://schemas.openxmlformats.org/spreadsheetml/2006/main" count="53" uniqueCount="37">
  <si>
    <t>Reporte Ajustes de Inventario (detallado)</t>
  </si>
  <si>
    <t>Desde:</t>
  </si>
  <si>
    <t>Hasta:</t>
  </si>
  <si>
    <t>Item</t>
  </si>
  <si>
    <t>Descripción</t>
  </si>
  <si>
    <t>Cód. Almacén</t>
  </si>
  <si>
    <t>Almacén</t>
  </si>
  <si>
    <t>Fecha</t>
  </si>
  <si>
    <t>Tipo</t>
  </si>
  <si>
    <t>Cantidad</t>
  </si>
  <si>
    <t>Costo U. Anterior $</t>
  </si>
  <si>
    <t>Costo U. Nuevo $</t>
  </si>
  <si>
    <t>Costo U. Anterior U$S</t>
  </si>
  <si>
    <t>Costo U. Nuevo U$S</t>
  </si>
  <si>
    <t>Costo Tot. $</t>
  </si>
  <si>
    <t>Costo Tot. USD</t>
  </si>
  <si>
    <t>Cuenta Débito</t>
  </si>
  <si>
    <t>100000001204</t>
  </si>
  <si>
    <t>TARUGOS FISHER DIAM 8mm SE UNIFICA CON CODIGO  N° 10000004345, POR SER ITEM DUPLICADO</t>
  </si>
  <si>
    <t>03</t>
  </si>
  <si>
    <t>Almacén Principal</t>
  </si>
  <si>
    <t>2014-04-25 16:03:24.830</t>
  </si>
  <si>
    <t>AJUBALACT</t>
  </si>
  <si>
    <t>0000-1611-161100000000000</t>
  </si>
  <si>
    <t>100000003052</t>
  </si>
  <si>
    <t>KIT CONTACTO FICHA ANDERSON SB350-4POLOS-MACHO-H</t>
  </si>
  <si>
    <t>2014-04-25 17:04:33.947</t>
  </si>
  <si>
    <t>100000004345</t>
  </si>
  <si>
    <t>TACO FICHER O TARUGO DEL 8</t>
  </si>
  <si>
    <t>2014-04-25 16:06:29.053</t>
  </si>
  <si>
    <t>100000005490</t>
  </si>
  <si>
    <t>JGO CONTACTOS TETRAPOLARES P/FICHA ANDERSON 350AMP(SE UNIFICA CON CODIGO 3052 POR SER DUPLICADO)</t>
  </si>
  <si>
    <t>2014-04-25 16:54:00.860</t>
  </si>
  <si>
    <t>100000006831</t>
  </si>
  <si>
    <t>1094351000 SOLUCION BUFFER PH4</t>
  </si>
  <si>
    <t>2014-04-03 12:02:52.523</t>
  </si>
  <si>
    <t>TOTAL ALMACEN</t>
  </si>
</sst>
</file>

<file path=xl/styles.xml><?xml version="1.0" encoding="utf-8"?>
<styleSheet xmlns="http://schemas.openxmlformats.org/spreadsheetml/2006/main">
  <numFmts count="1">
    <numFmt numFmtId="164" formatCode="[$-C0A]dd/mm/yyyy"/>
  </numFmts>
  <fonts count="3">
    <font>
      <sz val="11"/>
      <color theme="1"/>
      <name val="Calibri"/>
      <family val="2"/>
      <scheme val="minor"/>
    </font>
    <font>
      <b/>
      <sz val="11"/>
      <color indexed="62"/>
      <name val="Trebuchet MS"/>
      <family val="2"/>
    </font>
    <font>
      <b/>
      <sz val="8"/>
      <color indexed="62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/>
    </xf>
    <xf numFmtId="49" fontId="0" fillId="0" borderId="0" xfId="0" applyNumberFormat="1"/>
    <xf numFmtId="0" fontId="1" fillId="0" borderId="1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13"/>
  <sheetViews>
    <sheetView tabSelected="1" topLeftCell="C1" workbookViewId="0">
      <selection activeCell="K17" sqref="K17"/>
    </sheetView>
  </sheetViews>
  <sheetFormatPr baseColWidth="10" defaultRowHeight="15"/>
  <cols>
    <col min="1" max="1" width="13" bestFit="1" customWidth="1"/>
    <col min="2" max="2" width="103.7109375" bestFit="1" customWidth="1"/>
    <col min="3" max="3" width="11.7109375" bestFit="1" customWidth="1"/>
    <col min="4" max="4" width="17" bestFit="1" customWidth="1"/>
    <col min="5" max="5" width="21.85546875" bestFit="1" customWidth="1"/>
    <col min="6" max="6" width="11" bestFit="1" customWidth="1"/>
    <col min="7" max="7" width="7.7109375" bestFit="1" customWidth="1"/>
    <col min="8" max="8" width="15.5703125" bestFit="1" customWidth="1"/>
    <col min="9" max="9" width="13.85546875" bestFit="1" customWidth="1"/>
    <col min="10" max="10" width="17.5703125" bestFit="1" customWidth="1"/>
    <col min="11" max="11" width="15.7109375" bestFit="1" customWidth="1"/>
    <col min="12" max="12" width="10.140625" bestFit="1" customWidth="1"/>
    <col min="13" max="13" width="12.140625" bestFit="1" customWidth="1"/>
    <col min="14" max="14" width="25.7109375" bestFit="1" customWidth="1"/>
  </cols>
  <sheetData>
    <row r="2" spans="1:14" ht="16.5">
      <c r="A2" s="5" t="s">
        <v>0</v>
      </c>
      <c r="B2" s="5"/>
      <c r="C2" s="5"/>
      <c r="D2" s="5"/>
    </row>
    <row r="3" spans="1:14" ht="16.5">
      <c r="A3" s="1" t="s">
        <v>1</v>
      </c>
      <c r="B3" s="2">
        <v>41730</v>
      </c>
      <c r="C3" s="2"/>
      <c r="D3" s="2"/>
    </row>
    <row r="4" spans="1:14" ht="16.5">
      <c r="A4" s="1" t="s">
        <v>2</v>
      </c>
      <c r="B4" s="2">
        <v>41759</v>
      </c>
      <c r="C4" s="2"/>
      <c r="D4" s="2"/>
    </row>
    <row r="5" spans="1:14">
      <c r="A5" s="3"/>
    </row>
    <row r="6" spans="1:1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</row>
    <row r="7" spans="1:14">
      <c r="A7" s="4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>
        <v>-238</v>
      </c>
      <c r="H7">
        <v>0.42499999999999999</v>
      </c>
      <c r="I7">
        <v>0.42499999999999999</v>
      </c>
      <c r="J7">
        <v>8.1000000000000003E-2</v>
      </c>
      <c r="K7">
        <v>8.1000000000000003E-2</v>
      </c>
      <c r="L7">
        <v>-101.15</v>
      </c>
      <c r="M7">
        <f>G7*K7</f>
        <v>-19.278000000000002</v>
      </c>
      <c r="N7" s="4" t="s">
        <v>23</v>
      </c>
    </row>
    <row r="8" spans="1:14">
      <c r="A8" s="4" t="s">
        <v>24</v>
      </c>
      <c r="B8" s="4" t="s">
        <v>25</v>
      </c>
      <c r="C8" s="4" t="s">
        <v>19</v>
      </c>
      <c r="D8" s="4" t="s">
        <v>20</v>
      </c>
      <c r="E8" s="4" t="s">
        <v>26</v>
      </c>
      <c r="F8" s="4" t="s">
        <v>22</v>
      </c>
      <c r="G8">
        <v>9</v>
      </c>
      <c r="H8">
        <v>311.64</v>
      </c>
      <c r="I8">
        <v>311.64</v>
      </c>
      <c r="J8">
        <v>64.004000000000005</v>
      </c>
      <c r="K8">
        <v>64.004000000000005</v>
      </c>
      <c r="L8">
        <v>2804.76</v>
      </c>
      <c r="M8">
        <f t="shared" ref="M8:M11" si="0">G8*K8</f>
        <v>576.03600000000006</v>
      </c>
      <c r="N8" s="4" t="s">
        <v>23</v>
      </c>
    </row>
    <row r="9" spans="1:14">
      <c r="A9" s="4" t="s">
        <v>27</v>
      </c>
      <c r="B9" s="4" t="s">
        <v>28</v>
      </c>
      <c r="C9" s="4" t="s">
        <v>19</v>
      </c>
      <c r="D9" s="4" t="s">
        <v>20</v>
      </c>
      <c r="E9" s="4" t="s">
        <v>29</v>
      </c>
      <c r="F9" s="4" t="s">
        <v>22</v>
      </c>
      <c r="G9">
        <v>238</v>
      </c>
      <c r="H9">
        <v>0.27</v>
      </c>
      <c r="I9">
        <v>0.27</v>
      </c>
      <c r="J9">
        <v>0.06</v>
      </c>
      <c r="K9">
        <v>0.06</v>
      </c>
      <c r="L9">
        <v>64.260000000000005</v>
      </c>
      <c r="M9">
        <f t="shared" si="0"/>
        <v>14.28</v>
      </c>
      <c r="N9" s="4" t="s">
        <v>23</v>
      </c>
    </row>
    <row r="10" spans="1:14">
      <c r="A10" s="4" t="s">
        <v>30</v>
      </c>
      <c r="B10" s="4" t="s">
        <v>31</v>
      </c>
      <c r="C10" s="4" t="s">
        <v>19</v>
      </c>
      <c r="D10" s="4" t="s">
        <v>20</v>
      </c>
      <c r="E10" s="4" t="s">
        <v>32</v>
      </c>
      <c r="F10" s="4" t="s">
        <v>22</v>
      </c>
      <c r="G10">
        <v>-9</v>
      </c>
      <c r="H10">
        <v>356</v>
      </c>
      <c r="I10">
        <v>356</v>
      </c>
      <c r="J10">
        <v>79.358999999999995</v>
      </c>
      <c r="K10">
        <v>79.358999999999995</v>
      </c>
      <c r="L10">
        <v>-3204</v>
      </c>
      <c r="M10">
        <f t="shared" si="0"/>
        <v>-714.23099999999999</v>
      </c>
      <c r="N10" s="4" t="s">
        <v>23</v>
      </c>
    </row>
    <row r="11" spans="1:14">
      <c r="A11" s="4" t="s">
        <v>33</v>
      </c>
      <c r="B11" s="4" t="s">
        <v>34</v>
      </c>
      <c r="C11" s="4" t="s">
        <v>19</v>
      </c>
      <c r="D11" s="4" t="s">
        <v>20</v>
      </c>
      <c r="E11" s="4" t="s">
        <v>35</v>
      </c>
      <c r="F11" s="4" t="s">
        <v>22</v>
      </c>
      <c r="G11">
        <v>5</v>
      </c>
      <c r="H11">
        <v>75.421000000000006</v>
      </c>
      <c r="I11">
        <v>75.421000000000006</v>
      </c>
      <c r="J11">
        <v>14.95</v>
      </c>
      <c r="K11">
        <v>14.95</v>
      </c>
      <c r="L11">
        <v>377.11</v>
      </c>
      <c r="M11">
        <f t="shared" si="0"/>
        <v>74.75</v>
      </c>
      <c r="N11" s="4" t="s">
        <v>23</v>
      </c>
    </row>
    <row r="13" spans="1:14">
      <c r="J13" t="s">
        <v>36</v>
      </c>
      <c r="L13">
        <f>SUM(L7:L12)</f>
        <v>-59.019999999999641</v>
      </c>
      <c r="M13">
        <f>SUM(M7:M12)</f>
        <v>-68.442999999999984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ezanardo</dc:creator>
  <cp:lastModifiedBy>Jorge</cp:lastModifiedBy>
  <dcterms:created xsi:type="dcterms:W3CDTF">2014-05-12T18:05:56Z</dcterms:created>
  <dcterms:modified xsi:type="dcterms:W3CDTF">2014-05-13T14:12:14Z</dcterms:modified>
</cp:coreProperties>
</file>