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jerry3847\3-1(Linux)\Computer Organization\Lab3\3. DATA\"/>
    </mc:Choice>
  </mc:AlternateContent>
  <xr:revisionPtr revIDLastSave="0" documentId="13_ncr:1_{EFF4E5AA-B012-4841-854F-3AFE79C99F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" l="1"/>
  <c r="AA17" i="1"/>
  <c r="Z18" i="1"/>
  <c r="Z17" i="1"/>
  <c r="Y18" i="1"/>
  <c r="Y17" i="1"/>
  <c r="X18" i="1"/>
  <c r="X17" i="1"/>
  <c r="W18" i="1"/>
  <c r="W17" i="1"/>
  <c r="V18" i="1"/>
  <c r="V17" i="1"/>
  <c r="U18" i="1"/>
  <c r="U17" i="1"/>
  <c r="D55" i="1"/>
  <c r="C55" i="1"/>
  <c r="B55" i="1"/>
  <c r="D47" i="1"/>
  <c r="C47" i="1"/>
  <c r="B47" i="1"/>
  <c r="D39" i="1"/>
  <c r="C39" i="1"/>
  <c r="B39" i="1"/>
  <c r="D31" i="1"/>
  <c r="C31" i="1"/>
  <c r="B31" i="1"/>
  <c r="D23" i="1"/>
  <c r="C23" i="1"/>
  <c r="B23" i="1"/>
  <c r="D15" i="1"/>
  <c r="C15" i="1"/>
  <c r="B15" i="1"/>
  <c r="C7" i="1"/>
  <c r="D7" i="1"/>
  <c r="B7" i="1"/>
</calcChain>
</file>

<file path=xl/sharedStrings.xml><?xml version="1.0" encoding="utf-8"?>
<sst xmlns="http://schemas.openxmlformats.org/spreadsheetml/2006/main" count="135" uniqueCount="18">
  <si>
    <t>Not Taken</t>
    <phoneticPr fontId="1" type="noConversion"/>
  </si>
  <si>
    <t>CORE_CYCLE</t>
    <phoneticPr fontId="1" type="noConversion"/>
  </si>
  <si>
    <t>NUM_COND_BRANCHES</t>
  </si>
  <si>
    <t>NUM_UNCOND_BRANCHES</t>
  </si>
  <si>
    <t>BP_CORRECT</t>
  </si>
  <si>
    <t>BP_INCORRECT</t>
    <phoneticPr fontId="1" type="noConversion"/>
  </si>
  <si>
    <t>bst_array</t>
    <phoneticPr fontId="1" type="noConversion"/>
  </si>
  <si>
    <t>Gshare</t>
    <phoneticPr fontId="1" type="noConversion"/>
  </si>
  <si>
    <t>Perceptron</t>
    <phoneticPr fontId="1" type="noConversion"/>
  </si>
  <si>
    <t>fibo</t>
  </si>
  <si>
    <t>matmul</t>
  </si>
  <si>
    <t>prime_fact</t>
    <phoneticPr fontId="1" type="noConversion"/>
  </si>
  <si>
    <t>quicksort</t>
  </si>
  <si>
    <t>spmv</t>
  </si>
  <si>
    <t>spconv</t>
  </si>
  <si>
    <t>Accuracy</t>
    <phoneticPr fontId="1" type="noConversion"/>
  </si>
  <si>
    <t>Perceptron</t>
  </si>
  <si>
    <t>Performance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</si>
</sst>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Not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bst_array</c:v>
                </c:pt>
                <c:pt idx="1">
                  <c:v>fibo</c:v>
                </c:pt>
                <c:pt idx="2">
                  <c:v>matmul</c:v>
                </c:pt>
                <c:pt idx="3">
                  <c:v>prime_fact</c:v>
                </c:pt>
                <c:pt idx="4">
                  <c:v>quicksort</c:v>
                </c:pt>
                <c:pt idx="5">
                  <c:v>spmv</c:v>
                </c:pt>
                <c:pt idx="6">
                  <c:v>spconv</c:v>
                </c:pt>
              </c:strCache>
            </c:strRef>
          </c:cat>
          <c:val>
            <c:numRef>
              <c:f>Sheet1!$O$2:$O$8</c:f>
              <c:numCache>
                <c:formatCode>0.00%</c:formatCode>
                <c:ptCount val="7"/>
                <c:pt idx="0">
                  <c:v>0.32286302780638515</c:v>
                </c:pt>
                <c:pt idx="1">
                  <c:v>0.65500000000000003</c:v>
                </c:pt>
                <c:pt idx="2">
                  <c:v>0.11858190709046455</c:v>
                </c:pt>
                <c:pt idx="3">
                  <c:v>0.39553125742809603</c:v>
                </c:pt>
                <c:pt idx="4">
                  <c:v>0.39486151603498543</c:v>
                </c:pt>
                <c:pt idx="5">
                  <c:v>0.47783666586364731</c:v>
                </c:pt>
                <c:pt idx="6">
                  <c:v>0.25220815444775629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5-4D97-B0F6-2481AF28C7F9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Gshare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bst_array</c:v>
                </c:pt>
                <c:pt idx="1">
                  <c:v>fibo</c:v>
                </c:pt>
                <c:pt idx="2">
                  <c:v>matmul</c:v>
                </c:pt>
                <c:pt idx="3">
                  <c:v>prime_fact</c:v>
                </c:pt>
                <c:pt idx="4">
                  <c:v>quicksort</c:v>
                </c:pt>
                <c:pt idx="5">
                  <c:v>spmv</c:v>
                </c:pt>
                <c:pt idx="6">
                  <c:v>spconv</c:v>
                </c:pt>
              </c:strCache>
            </c:strRef>
          </c:cat>
          <c:val>
            <c:numRef>
              <c:f>Sheet1!$P$2:$P$8</c:f>
              <c:numCache>
                <c:formatCode>0.00%</c:formatCode>
                <c:ptCount val="7"/>
                <c:pt idx="0">
                  <c:v>0.63079299691040169</c:v>
                </c:pt>
                <c:pt idx="1">
                  <c:v>0.68</c:v>
                </c:pt>
                <c:pt idx="2">
                  <c:v>0.79523227383863082</c:v>
                </c:pt>
                <c:pt idx="3">
                  <c:v>0.79153791300213927</c:v>
                </c:pt>
                <c:pt idx="4">
                  <c:v>0.68258017492711365</c:v>
                </c:pt>
                <c:pt idx="5">
                  <c:v>0.49735003613587087</c:v>
                </c:pt>
                <c:pt idx="6">
                  <c:v>0.7227159616068255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5-4D97-B0F6-2481AF28C7F9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Perceptron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bst_array</c:v>
                </c:pt>
                <c:pt idx="1">
                  <c:v>fibo</c:v>
                </c:pt>
                <c:pt idx="2">
                  <c:v>matmul</c:v>
                </c:pt>
                <c:pt idx="3">
                  <c:v>prime_fact</c:v>
                </c:pt>
                <c:pt idx="4">
                  <c:v>quicksort</c:v>
                </c:pt>
                <c:pt idx="5">
                  <c:v>spmv</c:v>
                </c:pt>
                <c:pt idx="6">
                  <c:v>spconv</c:v>
                </c:pt>
              </c:strCache>
            </c:strRef>
          </c:cat>
          <c:val>
            <c:numRef>
              <c:f>Sheet1!$Q$2:$Q$8</c:f>
              <c:numCache>
                <c:formatCode>0.00%</c:formatCode>
                <c:ptCount val="7"/>
                <c:pt idx="0">
                  <c:v>0.68795056642636454</c:v>
                </c:pt>
                <c:pt idx="1">
                  <c:v>0.72</c:v>
                </c:pt>
                <c:pt idx="2">
                  <c:v>0.84596577017114916</c:v>
                </c:pt>
                <c:pt idx="3">
                  <c:v>0.84193011647254579</c:v>
                </c:pt>
                <c:pt idx="4">
                  <c:v>0.70681486880466471</c:v>
                </c:pt>
                <c:pt idx="5">
                  <c:v>0.74018308841243075</c:v>
                </c:pt>
                <c:pt idx="6">
                  <c:v>0.82427739342065687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5-4D97-B0F6-2481AF28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93248"/>
        <c:axId val="78689408"/>
      </c:barChart>
      <c:catAx>
        <c:axId val="786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89408"/>
        <c:crosses val="autoZero"/>
        <c:auto val="1"/>
        <c:lblAlgn val="ctr"/>
        <c:lblOffset val="100"/>
        <c:noMultiLvlLbl val="0"/>
      </c:catAx>
      <c:valAx>
        <c:axId val="786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CORE_CYCLE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Not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Sheet1!$G$2:$G$8</c:f>
              <c:strCache>
                <c:ptCount val="7"/>
                <c:pt idx="0">
                  <c:v>bst_array</c:v>
                </c:pt>
                <c:pt idx="1">
                  <c:v>fibo</c:v>
                </c:pt>
                <c:pt idx="2">
                  <c:v>matmul</c:v>
                </c:pt>
                <c:pt idx="3">
                  <c:v>prime_fact</c:v>
                </c:pt>
                <c:pt idx="4">
                  <c:v>quicksort</c:v>
                </c:pt>
                <c:pt idx="5">
                  <c:v>spmv</c:v>
                </c:pt>
                <c:pt idx="6">
                  <c:v>spconv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10060</c:v>
                </c:pt>
                <c:pt idx="1">
                  <c:v>871</c:v>
                </c:pt>
                <c:pt idx="2">
                  <c:v>22431</c:v>
                </c:pt>
                <c:pt idx="3">
                  <c:v>18884</c:v>
                </c:pt>
                <c:pt idx="4">
                  <c:v>34502</c:v>
                </c:pt>
                <c:pt idx="5">
                  <c:v>42430</c:v>
                </c:pt>
                <c:pt idx="6">
                  <c:v>249824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6-48AB-8BFE-D5D6EFAD82F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Gshare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Sheet1!$G$2:$G$8</c:f>
              <c:strCache>
                <c:ptCount val="7"/>
                <c:pt idx="0">
                  <c:v>bst_array</c:v>
                </c:pt>
                <c:pt idx="1">
                  <c:v>fibo</c:v>
                </c:pt>
                <c:pt idx="2">
                  <c:v>matmul</c:v>
                </c:pt>
                <c:pt idx="3">
                  <c:v>prime_fact</c:v>
                </c:pt>
                <c:pt idx="4">
                  <c:v>quicksort</c:v>
                </c:pt>
                <c:pt idx="5">
                  <c:v>spmv</c:v>
                </c:pt>
                <c:pt idx="6">
                  <c:v>spconv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8266</c:v>
                </c:pt>
                <c:pt idx="1">
                  <c:v>856</c:v>
                </c:pt>
                <c:pt idx="2">
                  <c:v>15789</c:v>
                </c:pt>
                <c:pt idx="3">
                  <c:v>13886</c:v>
                </c:pt>
                <c:pt idx="4">
                  <c:v>29765</c:v>
                </c:pt>
                <c:pt idx="5">
                  <c:v>41944</c:v>
                </c:pt>
                <c:pt idx="6">
                  <c:v>198206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6-48AB-8BFE-D5D6EFAD82F6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Perceptron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Sheet1!$G$2:$G$8</c:f>
              <c:strCache>
                <c:ptCount val="7"/>
                <c:pt idx="0">
                  <c:v>bst_array</c:v>
                </c:pt>
                <c:pt idx="1">
                  <c:v>fibo</c:v>
                </c:pt>
                <c:pt idx="2">
                  <c:v>matmul</c:v>
                </c:pt>
                <c:pt idx="3">
                  <c:v>prime_fact</c:v>
                </c:pt>
                <c:pt idx="4">
                  <c:v>quicksort</c:v>
                </c:pt>
                <c:pt idx="5">
                  <c:v>spmv</c:v>
                </c:pt>
                <c:pt idx="6">
                  <c:v>spconv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7933</c:v>
                </c:pt>
                <c:pt idx="1">
                  <c:v>832</c:v>
                </c:pt>
                <c:pt idx="2">
                  <c:v>15291</c:v>
                </c:pt>
                <c:pt idx="3">
                  <c:v>13250</c:v>
                </c:pt>
                <c:pt idx="4">
                  <c:v>29366</c:v>
                </c:pt>
                <c:pt idx="5">
                  <c:v>35896</c:v>
                </c:pt>
                <c:pt idx="6">
                  <c:v>187064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6-48AB-8BFE-D5D6EFAD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90528"/>
        <c:axId val="129496288"/>
      </c:barChart>
      <c:catAx>
        <c:axId val="1294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496288"/>
        <c:crosses val="autoZero"/>
        <c:auto val="1"/>
        <c:lblAlgn val="ctr"/>
        <c:lblOffset val="100"/>
        <c:noMultiLvlLbl val="0"/>
      </c:catAx>
      <c:valAx>
        <c:axId val="129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4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9</xdr:row>
      <xdr:rowOff>22860</xdr:rowOff>
    </xdr:from>
    <xdr:to>
      <xdr:col>18</xdr:col>
      <xdr:colOff>354330</xdr:colOff>
      <xdr:row>21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D24B4D-48C4-57AF-9FA9-8674B4229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</xdr:colOff>
      <xdr:row>9</xdr:row>
      <xdr:rowOff>7620</xdr:rowOff>
    </xdr:from>
    <xdr:to>
      <xdr:col>11</xdr:col>
      <xdr:colOff>300990</xdr:colOff>
      <xdr:row>21</xdr:row>
      <xdr:rowOff>99060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BB7CBF6-8468-0D6F-A6B2-CD1835BF0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topLeftCell="B1" zoomScale="70" zoomScaleNormal="70" workbookViewId="0">
      <selection activeCell="T16" sqref="T16:AA18"/>
    </sheetView>
  </sheetViews>
  <sheetFormatPr defaultRowHeight="17.399999999999999" x14ac:dyDescent="0.4"/>
  <cols>
    <col min="1" max="1" width="25.69921875" style="1" bestFit="1" customWidth="1"/>
    <col min="6" max="6" width="9.8984375" bestFit="1" customWidth="1"/>
    <col min="7" max="7" width="11.8984375" bestFit="1" customWidth="1"/>
    <col min="20" max="20" width="24.09765625" style="1" bestFit="1" customWidth="1"/>
  </cols>
  <sheetData>
    <row r="1" spans="1:27" x14ac:dyDescent="0.4">
      <c r="A1" s="1" t="s">
        <v>6</v>
      </c>
      <c r="B1" t="s">
        <v>0</v>
      </c>
      <c r="C1" t="s">
        <v>7</v>
      </c>
      <c r="D1" t="s">
        <v>8</v>
      </c>
      <c r="G1" s="1" t="s">
        <v>1</v>
      </c>
      <c r="H1" t="s">
        <v>0</v>
      </c>
      <c r="I1" t="s">
        <v>7</v>
      </c>
      <c r="J1" t="s">
        <v>8</v>
      </c>
      <c r="N1" s="1" t="s">
        <v>15</v>
      </c>
      <c r="O1" t="s">
        <v>0</v>
      </c>
      <c r="P1" t="s">
        <v>7</v>
      </c>
      <c r="Q1" t="s">
        <v>8</v>
      </c>
      <c r="T1" s="1" t="s">
        <v>0</v>
      </c>
      <c r="U1" s="1" t="s">
        <v>6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</row>
    <row r="2" spans="1:27" x14ac:dyDescent="0.4">
      <c r="A2" s="1" t="s">
        <v>1</v>
      </c>
      <c r="B2">
        <v>10060</v>
      </c>
      <c r="C2">
        <v>8266</v>
      </c>
      <c r="D2">
        <v>7933</v>
      </c>
      <c r="G2" s="1" t="s">
        <v>6</v>
      </c>
      <c r="H2">
        <v>10060</v>
      </c>
      <c r="I2">
        <v>8266</v>
      </c>
      <c r="J2">
        <v>7933</v>
      </c>
      <c r="N2" s="1" t="s">
        <v>6</v>
      </c>
      <c r="O2" s="2">
        <v>0.32286302780638515</v>
      </c>
      <c r="P2" s="2">
        <v>0.63079299691040169</v>
      </c>
      <c r="Q2" s="2">
        <v>0.68795056642636454</v>
      </c>
      <c r="T2" s="1" t="s">
        <v>2</v>
      </c>
      <c r="U2">
        <v>1942</v>
      </c>
      <c r="V2">
        <v>200</v>
      </c>
      <c r="W2">
        <v>3272</v>
      </c>
      <c r="X2">
        <v>4207</v>
      </c>
      <c r="Y2">
        <v>5488</v>
      </c>
      <c r="Z2">
        <v>8302</v>
      </c>
      <c r="AA2">
        <v>36569</v>
      </c>
    </row>
    <row r="3" spans="1:27" x14ac:dyDescent="0.4">
      <c r="A3" s="1" t="s">
        <v>2</v>
      </c>
      <c r="B3">
        <v>1942</v>
      </c>
      <c r="C3">
        <v>1942</v>
      </c>
      <c r="D3">
        <v>1942</v>
      </c>
      <c r="G3" s="1" t="s">
        <v>9</v>
      </c>
      <c r="H3">
        <v>871</v>
      </c>
      <c r="I3">
        <v>856</v>
      </c>
      <c r="J3">
        <v>832</v>
      </c>
      <c r="N3" s="1" t="s">
        <v>9</v>
      </c>
      <c r="O3" s="2">
        <v>0.65500000000000003</v>
      </c>
      <c r="P3" s="2">
        <v>0.68</v>
      </c>
      <c r="Q3" s="2">
        <v>0.72</v>
      </c>
      <c r="T3" s="1" t="s">
        <v>4</v>
      </c>
      <c r="U3">
        <v>627</v>
      </c>
      <c r="V3">
        <v>131</v>
      </c>
      <c r="W3">
        <v>388</v>
      </c>
      <c r="X3">
        <v>1664</v>
      </c>
      <c r="Y3">
        <v>2167</v>
      </c>
      <c r="Z3">
        <v>3967</v>
      </c>
      <c r="AA3">
        <v>9223</v>
      </c>
    </row>
    <row r="4" spans="1:27" x14ac:dyDescent="0.4">
      <c r="A4" s="1" t="s">
        <v>3</v>
      </c>
      <c r="B4">
        <v>103</v>
      </c>
      <c r="C4">
        <v>103</v>
      </c>
      <c r="D4">
        <v>103</v>
      </c>
      <c r="G4" s="1" t="s">
        <v>10</v>
      </c>
      <c r="H4">
        <v>22431</v>
      </c>
      <c r="I4">
        <v>15789</v>
      </c>
      <c r="J4">
        <v>15291</v>
      </c>
      <c r="N4" s="1" t="s">
        <v>10</v>
      </c>
      <c r="O4" s="2">
        <v>0.11858190709046455</v>
      </c>
      <c r="P4" s="2">
        <v>0.79523227383863082</v>
      </c>
      <c r="Q4" s="2">
        <v>0.84596577017114916</v>
      </c>
      <c r="T4" s="1" t="s">
        <v>15</v>
      </c>
      <c r="U4" s="2">
        <v>0.32286302780638515</v>
      </c>
      <c r="V4" s="2">
        <v>0.65500000000000003</v>
      </c>
      <c r="W4" s="2">
        <v>0.11858190709046455</v>
      </c>
      <c r="X4" s="2">
        <v>0.39553125742809603</v>
      </c>
      <c r="Y4" s="2">
        <v>0.39486151603498543</v>
      </c>
      <c r="Z4" s="2">
        <v>0.47783666586364731</v>
      </c>
      <c r="AA4" s="2">
        <v>0.25220815444775629</v>
      </c>
    </row>
    <row r="5" spans="1:27" x14ac:dyDescent="0.4">
      <c r="A5" s="1" t="s">
        <v>4</v>
      </c>
      <c r="B5">
        <v>627</v>
      </c>
      <c r="C5">
        <v>1225</v>
      </c>
      <c r="D5">
        <v>1336</v>
      </c>
      <c r="G5" s="1" t="s">
        <v>11</v>
      </c>
      <c r="H5">
        <v>18884</v>
      </c>
      <c r="I5">
        <v>13886</v>
      </c>
      <c r="J5">
        <v>13250</v>
      </c>
      <c r="N5" s="1" t="s">
        <v>11</v>
      </c>
      <c r="O5" s="2">
        <v>0.39553125742809603</v>
      </c>
      <c r="P5" s="2">
        <v>0.79153791300213927</v>
      </c>
      <c r="Q5" s="2">
        <v>0.84193011647254579</v>
      </c>
    </row>
    <row r="6" spans="1:27" x14ac:dyDescent="0.4">
      <c r="A6" s="1" t="s">
        <v>5</v>
      </c>
      <c r="B6">
        <v>1315</v>
      </c>
      <c r="C6">
        <v>717</v>
      </c>
      <c r="D6">
        <v>606</v>
      </c>
      <c r="G6" s="1" t="s">
        <v>12</v>
      </c>
      <c r="H6">
        <v>34502</v>
      </c>
      <c r="I6">
        <v>29765</v>
      </c>
      <c r="J6">
        <v>29366</v>
      </c>
      <c r="N6" s="1" t="s">
        <v>12</v>
      </c>
      <c r="O6" s="2">
        <v>0.39486151603498543</v>
      </c>
      <c r="P6" s="2">
        <v>0.68258017492711365</v>
      </c>
      <c r="Q6" s="2">
        <v>0.70681486880466471</v>
      </c>
      <c r="T6" s="1" t="s">
        <v>7</v>
      </c>
      <c r="U6" s="1" t="s">
        <v>6</v>
      </c>
      <c r="V6" s="1" t="s">
        <v>9</v>
      </c>
      <c r="W6" s="1" t="s">
        <v>10</v>
      </c>
      <c r="X6" s="1" t="s">
        <v>11</v>
      </c>
      <c r="Y6" s="1" t="s">
        <v>12</v>
      </c>
      <c r="Z6" s="1" t="s">
        <v>13</v>
      </c>
      <c r="AA6" s="1" t="s">
        <v>14</v>
      </c>
    </row>
    <row r="7" spans="1:27" x14ac:dyDescent="0.4">
      <c r="A7" s="1" t="s">
        <v>15</v>
      </c>
      <c r="B7" s="2">
        <f>B5/B3</f>
        <v>0.32286302780638515</v>
      </c>
      <c r="C7" s="2">
        <f t="shared" ref="C7:D7" si="0">C5/C3</f>
        <v>0.63079299691040169</v>
      </c>
      <c r="D7" s="2">
        <f t="shared" si="0"/>
        <v>0.68795056642636454</v>
      </c>
      <c r="G7" s="1" t="s">
        <v>13</v>
      </c>
      <c r="H7">
        <v>42430</v>
      </c>
      <c r="I7">
        <v>41944</v>
      </c>
      <c r="J7">
        <v>35896</v>
      </c>
      <c r="N7" s="1" t="s">
        <v>13</v>
      </c>
      <c r="O7" s="2">
        <v>0.47783666586364731</v>
      </c>
      <c r="P7" s="2">
        <v>0.49735003613587087</v>
      </c>
      <c r="Q7" s="2">
        <v>0.74018308841243075</v>
      </c>
      <c r="T7" s="1" t="s">
        <v>2</v>
      </c>
      <c r="U7">
        <v>1942</v>
      </c>
      <c r="V7">
        <v>200</v>
      </c>
      <c r="W7">
        <v>3272</v>
      </c>
      <c r="X7">
        <v>4207</v>
      </c>
      <c r="Y7">
        <v>5488</v>
      </c>
      <c r="Z7">
        <v>8302</v>
      </c>
      <c r="AA7">
        <v>36569</v>
      </c>
    </row>
    <row r="8" spans="1:27" x14ac:dyDescent="0.4">
      <c r="G8" s="1" t="s">
        <v>14</v>
      </c>
      <c r="H8">
        <v>249824</v>
      </c>
      <c r="I8">
        <v>198206</v>
      </c>
      <c r="J8">
        <v>187064</v>
      </c>
      <c r="N8" s="1" t="s">
        <v>14</v>
      </c>
      <c r="O8" s="2">
        <v>0.25220815444775629</v>
      </c>
      <c r="P8" s="2">
        <v>0.7227159616068255</v>
      </c>
      <c r="Q8" s="2">
        <v>0.82427739342065687</v>
      </c>
      <c r="T8" s="1" t="s">
        <v>4</v>
      </c>
      <c r="U8">
        <v>1225</v>
      </c>
      <c r="V8">
        <v>136</v>
      </c>
      <c r="W8">
        <v>2602</v>
      </c>
      <c r="X8">
        <v>3330</v>
      </c>
      <c r="Y8">
        <v>3746</v>
      </c>
      <c r="Z8">
        <v>4129</v>
      </c>
      <c r="AA8">
        <v>26429</v>
      </c>
    </row>
    <row r="9" spans="1:27" x14ac:dyDescent="0.4">
      <c r="A9" s="1" t="s">
        <v>9</v>
      </c>
      <c r="B9" t="s">
        <v>0</v>
      </c>
      <c r="C9" t="s">
        <v>7</v>
      </c>
      <c r="D9" t="s">
        <v>8</v>
      </c>
      <c r="T9" s="1" t="s">
        <v>15</v>
      </c>
      <c r="U9" s="2">
        <v>0.63079299691040169</v>
      </c>
      <c r="V9" s="2">
        <v>0.68</v>
      </c>
      <c r="W9" s="2">
        <v>0.79523227383863082</v>
      </c>
      <c r="X9" s="2">
        <v>0.79153791300213927</v>
      </c>
      <c r="Y9" s="2">
        <v>0.68258017492711365</v>
      </c>
      <c r="Z9" s="2">
        <v>0.49735003613587087</v>
      </c>
      <c r="AA9" s="2">
        <v>0.7227159616068255</v>
      </c>
    </row>
    <row r="10" spans="1:27" x14ac:dyDescent="0.4">
      <c r="A10" s="1" t="s">
        <v>1</v>
      </c>
      <c r="B10">
        <v>871</v>
      </c>
      <c r="C10">
        <v>856</v>
      </c>
      <c r="D10">
        <v>832</v>
      </c>
    </row>
    <row r="11" spans="1:27" x14ac:dyDescent="0.4">
      <c r="A11" s="1" t="s">
        <v>2</v>
      </c>
      <c r="B11">
        <v>200</v>
      </c>
      <c r="C11">
        <v>200</v>
      </c>
      <c r="D11">
        <v>200</v>
      </c>
      <c r="T11" s="1" t="s">
        <v>16</v>
      </c>
      <c r="U11" s="1" t="s">
        <v>6</v>
      </c>
      <c r="V11" s="1" t="s">
        <v>9</v>
      </c>
      <c r="W11" s="1" t="s">
        <v>10</v>
      </c>
      <c r="X11" s="1" t="s">
        <v>11</v>
      </c>
      <c r="Y11" s="1" t="s">
        <v>12</v>
      </c>
      <c r="Z11" s="1" t="s">
        <v>13</v>
      </c>
      <c r="AA11" s="1" t="s">
        <v>14</v>
      </c>
    </row>
    <row r="12" spans="1:27" x14ac:dyDescent="0.4">
      <c r="A12" s="1" t="s">
        <v>3</v>
      </c>
      <c r="B12">
        <v>6</v>
      </c>
      <c r="C12">
        <v>6</v>
      </c>
      <c r="D12">
        <v>103</v>
      </c>
      <c r="T12" s="1" t="s">
        <v>2</v>
      </c>
      <c r="U12">
        <v>1942</v>
      </c>
      <c r="V12">
        <v>200</v>
      </c>
      <c r="W12">
        <v>3272</v>
      </c>
      <c r="X12">
        <v>4207</v>
      </c>
      <c r="Y12">
        <v>5488</v>
      </c>
      <c r="Z12">
        <v>8302</v>
      </c>
      <c r="AA12">
        <v>36569</v>
      </c>
    </row>
    <row r="13" spans="1:27" x14ac:dyDescent="0.4">
      <c r="A13" s="1" t="s">
        <v>4</v>
      </c>
      <c r="B13">
        <v>131</v>
      </c>
      <c r="C13">
        <v>136</v>
      </c>
      <c r="D13">
        <v>144</v>
      </c>
      <c r="T13" s="1" t="s">
        <v>4</v>
      </c>
      <c r="U13">
        <v>1336</v>
      </c>
      <c r="V13">
        <v>144</v>
      </c>
      <c r="W13">
        <v>2768</v>
      </c>
      <c r="X13">
        <v>3542</v>
      </c>
      <c r="Y13">
        <v>3879</v>
      </c>
      <c r="Z13">
        <v>6145</v>
      </c>
      <c r="AA13">
        <v>30143</v>
      </c>
    </row>
    <row r="14" spans="1:27" x14ac:dyDescent="0.4">
      <c r="A14" s="1" t="s">
        <v>5</v>
      </c>
      <c r="B14">
        <v>69</v>
      </c>
      <c r="C14">
        <v>64</v>
      </c>
      <c r="D14">
        <v>56</v>
      </c>
      <c r="T14" s="1" t="s">
        <v>15</v>
      </c>
      <c r="U14" s="2">
        <v>0.68795056642636454</v>
      </c>
      <c r="V14" s="2">
        <v>0.72</v>
      </c>
      <c r="W14" s="2">
        <v>0.84596577017114916</v>
      </c>
      <c r="X14" s="2">
        <v>0.84193011647254579</v>
      </c>
      <c r="Y14" s="2">
        <v>0.70681486880466471</v>
      </c>
      <c r="Z14" s="2">
        <v>0.74018308841243075</v>
      </c>
      <c r="AA14" s="2">
        <v>0.82427739342065687</v>
      </c>
    </row>
    <row r="15" spans="1:27" x14ac:dyDescent="0.4">
      <c r="A15" s="1" t="s">
        <v>15</v>
      </c>
      <c r="B15" s="2">
        <f>B13/B11</f>
        <v>0.65500000000000003</v>
      </c>
      <c r="C15" s="2">
        <f t="shared" ref="C15:D15" si="1">C13/C11</f>
        <v>0.68</v>
      </c>
      <c r="D15" s="2">
        <f t="shared" si="1"/>
        <v>0.72</v>
      </c>
    </row>
    <row r="16" spans="1:27" x14ac:dyDescent="0.4">
      <c r="T16" s="1" t="s">
        <v>17</v>
      </c>
      <c r="U16" s="1" t="s">
        <v>6</v>
      </c>
      <c r="V16" s="1" t="s">
        <v>9</v>
      </c>
      <c r="W16" s="1" t="s">
        <v>10</v>
      </c>
      <c r="X16" s="1" t="s">
        <v>11</v>
      </c>
      <c r="Y16" s="1" t="s">
        <v>12</v>
      </c>
      <c r="Z16" s="1" t="s">
        <v>13</v>
      </c>
      <c r="AA16" s="1" t="s">
        <v>14</v>
      </c>
    </row>
    <row r="17" spans="1:27" x14ac:dyDescent="0.4">
      <c r="A17" s="1" t="s">
        <v>10</v>
      </c>
      <c r="B17" t="s">
        <v>0</v>
      </c>
      <c r="C17" t="s">
        <v>7</v>
      </c>
      <c r="D17" t="s">
        <v>8</v>
      </c>
      <c r="T17" s="1" t="s">
        <v>7</v>
      </c>
      <c r="U17" s="3">
        <f>B2/C2</f>
        <v>1.2170336317444954</v>
      </c>
      <c r="V17" s="3">
        <f>B10/C10</f>
        <v>1.0175233644859814</v>
      </c>
      <c r="W17" s="3">
        <f>B18/C18</f>
        <v>1.4206726201786053</v>
      </c>
      <c r="X17" s="3">
        <f>B26/C26</f>
        <v>1.3599308656200491</v>
      </c>
      <c r="Y17" s="3">
        <f>B34/C34</f>
        <v>1.1591466487485302</v>
      </c>
      <c r="Z17" s="3">
        <f>B42/C42</f>
        <v>1.0115868777417509</v>
      </c>
      <c r="AA17" s="3">
        <f>B50/C50</f>
        <v>1.2604260214120662</v>
      </c>
    </row>
    <row r="18" spans="1:27" x14ac:dyDescent="0.4">
      <c r="A18" s="1" t="s">
        <v>1</v>
      </c>
      <c r="B18">
        <v>22431</v>
      </c>
      <c r="C18">
        <v>15789</v>
      </c>
      <c r="D18">
        <v>15291</v>
      </c>
      <c r="T18" s="1" t="s">
        <v>16</v>
      </c>
      <c r="U18" s="3">
        <f>B2/D2</f>
        <v>1.2681205092650951</v>
      </c>
      <c r="V18" s="4">
        <f>B10/D10</f>
        <v>1.046875</v>
      </c>
      <c r="W18" s="4">
        <f>B18/D18</f>
        <v>1.4669413380419856</v>
      </c>
      <c r="X18" s="4">
        <f>B26/D26</f>
        <v>1.4252075471698114</v>
      </c>
      <c r="Y18" s="4">
        <f>B34/D34</f>
        <v>1.174896138391337</v>
      </c>
      <c r="Z18" s="4">
        <f>B42/D42</f>
        <v>1.1820258524626699</v>
      </c>
      <c r="AA18" s="4">
        <f>B50/D50</f>
        <v>1.3355001496813925</v>
      </c>
    </row>
    <row r="19" spans="1:27" x14ac:dyDescent="0.4">
      <c r="A19" s="1" t="s">
        <v>2</v>
      </c>
      <c r="B19">
        <v>3272</v>
      </c>
      <c r="C19">
        <v>3272</v>
      </c>
      <c r="D19">
        <v>3272</v>
      </c>
    </row>
    <row r="20" spans="1:27" x14ac:dyDescent="0.4">
      <c r="A20" s="1" t="s">
        <v>3</v>
      </c>
      <c r="B20">
        <v>1029</v>
      </c>
      <c r="C20">
        <v>1029</v>
      </c>
      <c r="D20">
        <v>1029</v>
      </c>
    </row>
    <row r="21" spans="1:27" x14ac:dyDescent="0.4">
      <c r="A21" s="1" t="s">
        <v>4</v>
      </c>
      <c r="B21">
        <v>388</v>
      </c>
      <c r="C21">
        <v>2602</v>
      </c>
      <c r="D21">
        <v>2768</v>
      </c>
    </row>
    <row r="22" spans="1:27" x14ac:dyDescent="0.4">
      <c r="A22" s="1" t="s">
        <v>5</v>
      </c>
      <c r="B22">
        <v>2884</v>
      </c>
      <c r="C22">
        <v>670</v>
      </c>
      <c r="D22">
        <v>504</v>
      </c>
    </row>
    <row r="23" spans="1:27" x14ac:dyDescent="0.4">
      <c r="A23" s="1" t="s">
        <v>15</v>
      </c>
      <c r="B23" s="2">
        <f>B21/B19</f>
        <v>0.11858190709046455</v>
      </c>
      <c r="C23" s="2">
        <f t="shared" ref="C23:D23" si="2">C21/C19</f>
        <v>0.79523227383863082</v>
      </c>
      <c r="D23" s="2">
        <f t="shared" si="2"/>
        <v>0.84596577017114916</v>
      </c>
    </row>
    <row r="25" spans="1:27" x14ac:dyDescent="0.4">
      <c r="A25" s="1" t="s">
        <v>11</v>
      </c>
      <c r="B25" t="s">
        <v>0</v>
      </c>
      <c r="C25" t="s">
        <v>7</v>
      </c>
      <c r="D25" t="s">
        <v>8</v>
      </c>
    </row>
    <row r="26" spans="1:27" x14ac:dyDescent="0.4">
      <c r="A26" s="1" t="s">
        <v>1</v>
      </c>
      <c r="B26">
        <v>18884</v>
      </c>
      <c r="C26">
        <v>13886</v>
      </c>
      <c r="D26">
        <v>13250</v>
      </c>
    </row>
    <row r="27" spans="1:27" x14ac:dyDescent="0.4">
      <c r="A27" s="1" t="s">
        <v>2</v>
      </c>
      <c r="B27">
        <v>4207</v>
      </c>
      <c r="C27">
        <v>4207</v>
      </c>
      <c r="D27">
        <v>4207</v>
      </c>
    </row>
    <row r="28" spans="1:27" x14ac:dyDescent="0.4">
      <c r="A28" s="1" t="s">
        <v>3</v>
      </c>
      <c r="B28">
        <v>1035</v>
      </c>
      <c r="C28">
        <v>1035</v>
      </c>
      <c r="D28">
        <v>1035</v>
      </c>
    </row>
    <row r="29" spans="1:27" x14ac:dyDescent="0.4">
      <c r="A29" s="1" t="s">
        <v>4</v>
      </c>
      <c r="B29">
        <v>1664</v>
      </c>
      <c r="C29">
        <v>3330</v>
      </c>
      <c r="D29">
        <v>3542</v>
      </c>
    </row>
    <row r="30" spans="1:27" x14ac:dyDescent="0.4">
      <c r="A30" s="1" t="s">
        <v>5</v>
      </c>
      <c r="B30">
        <v>2543</v>
      </c>
      <c r="C30">
        <v>877</v>
      </c>
      <c r="D30">
        <v>665</v>
      </c>
    </row>
    <row r="31" spans="1:27" x14ac:dyDescent="0.4">
      <c r="A31" s="1" t="s">
        <v>15</v>
      </c>
      <c r="B31" s="2">
        <f>B29/B27</f>
        <v>0.39553125742809603</v>
      </c>
      <c r="C31" s="2">
        <f t="shared" ref="C31:D31" si="3">C29/C27</f>
        <v>0.79153791300213927</v>
      </c>
      <c r="D31" s="2">
        <f t="shared" si="3"/>
        <v>0.84193011647254579</v>
      </c>
    </row>
    <row r="33" spans="1:4" x14ac:dyDescent="0.4">
      <c r="A33" s="1" t="s">
        <v>12</v>
      </c>
      <c r="B33" t="s">
        <v>0</v>
      </c>
      <c r="C33" t="s">
        <v>7</v>
      </c>
      <c r="D33" t="s">
        <v>8</v>
      </c>
    </row>
    <row r="34" spans="1:4" x14ac:dyDescent="0.4">
      <c r="A34" s="1" t="s">
        <v>1</v>
      </c>
      <c r="B34">
        <v>34502</v>
      </c>
      <c r="C34">
        <v>29765</v>
      </c>
      <c r="D34">
        <v>29366</v>
      </c>
    </row>
    <row r="35" spans="1:4" x14ac:dyDescent="0.4">
      <c r="A35" s="1" t="s">
        <v>2</v>
      </c>
      <c r="B35">
        <v>5488</v>
      </c>
      <c r="C35">
        <v>5488</v>
      </c>
      <c r="D35">
        <v>5488</v>
      </c>
    </row>
    <row r="36" spans="1:4" x14ac:dyDescent="0.4">
      <c r="A36" s="1" t="s">
        <v>3</v>
      </c>
      <c r="B36">
        <v>668</v>
      </c>
      <c r="C36">
        <v>668</v>
      </c>
      <c r="D36">
        <v>668</v>
      </c>
    </row>
    <row r="37" spans="1:4" x14ac:dyDescent="0.4">
      <c r="A37" s="1" t="s">
        <v>4</v>
      </c>
      <c r="B37">
        <v>2167</v>
      </c>
      <c r="C37">
        <v>3746</v>
      </c>
      <c r="D37">
        <v>3879</v>
      </c>
    </row>
    <row r="38" spans="1:4" x14ac:dyDescent="0.4">
      <c r="A38" s="1" t="s">
        <v>5</v>
      </c>
      <c r="B38">
        <v>3321</v>
      </c>
      <c r="C38">
        <v>1742</v>
      </c>
      <c r="D38">
        <v>1609</v>
      </c>
    </row>
    <row r="39" spans="1:4" x14ac:dyDescent="0.4">
      <c r="A39" s="1" t="s">
        <v>15</v>
      </c>
      <c r="B39" s="2">
        <f>B37/B35</f>
        <v>0.39486151603498543</v>
      </c>
      <c r="C39" s="2">
        <f t="shared" ref="C39:D39" si="4">C37/C35</f>
        <v>0.68258017492711365</v>
      </c>
      <c r="D39" s="2">
        <f t="shared" si="4"/>
        <v>0.70681486880466471</v>
      </c>
    </row>
    <row r="41" spans="1:4" x14ac:dyDescent="0.4">
      <c r="A41" s="1" t="s">
        <v>13</v>
      </c>
      <c r="B41" t="s">
        <v>0</v>
      </c>
      <c r="C41" t="s">
        <v>7</v>
      </c>
      <c r="D41" t="s">
        <v>8</v>
      </c>
    </row>
    <row r="42" spans="1:4" x14ac:dyDescent="0.4">
      <c r="A42" s="1" t="s">
        <v>1</v>
      </c>
      <c r="B42">
        <v>42430</v>
      </c>
      <c r="C42">
        <v>41944</v>
      </c>
      <c r="D42">
        <v>35896</v>
      </c>
    </row>
    <row r="43" spans="1:4" x14ac:dyDescent="0.4">
      <c r="A43" s="1" t="s">
        <v>2</v>
      </c>
      <c r="B43">
        <v>8302</v>
      </c>
      <c r="C43">
        <v>8302</v>
      </c>
      <c r="D43">
        <v>8302</v>
      </c>
    </row>
    <row r="44" spans="1:4" x14ac:dyDescent="0.4">
      <c r="A44" s="1" t="s">
        <v>3</v>
      </c>
      <c r="B44">
        <v>94</v>
      </c>
      <c r="C44">
        <v>94</v>
      </c>
      <c r="D44">
        <v>94</v>
      </c>
    </row>
    <row r="45" spans="1:4" x14ac:dyDescent="0.4">
      <c r="A45" s="1" t="s">
        <v>4</v>
      </c>
      <c r="B45">
        <v>3967</v>
      </c>
      <c r="C45">
        <v>4129</v>
      </c>
      <c r="D45">
        <v>6145</v>
      </c>
    </row>
    <row r="46" spans="1:4" x14ac:dyDescent="0.4">
      <c r="A46" s="1" t="s">
        <v>5</v>
      </c>
      <c r="B46">
        <v>4335</v>
      </c>
      <c r="C46">
        <v>4173</v>
      </c>
      <c r="D46">
        <v>2157</v>
      </c>
    </row>
    <row r="47" spans="1:4" x14ac:dyDescent="0.4">
      <c r="A47" s="1" t="s">
        <v>15</v>
      </c>
      <c r="B47" s="2">
        <f>B45/B43</f>
        <v>0.47783666586364731</v>
      </c>
      <c r="C47" s="2">
        <f t="shared" ref="C47:D47" si="5">C45/C43</f>
        <v>0.49735003613587087</v>
      </c>
      <c r="D47" s="2">
        <f t="shared" si="5"/>
        <v>0.74018308841243075</v>
      </c>
    </row>
    <row r="49" spans="1:4" x14ac:dyDescent="0.4">
      <c r="A49" s="1" t="s">
        <v>14</v>
      </c>
      <c r="B49" t="s">
        <v>0</v>
      </c>
      <c r="C49" t="s">
        <v>7</v>
      </c>
      <c r="D49" t="s">
        <v>8</v>
      </c>
    </row>
    <row r="50" spans="1:4" x14ac:dyDescent="0.4">
      <c r="A50" s="1" t="s">
        <v>1</v>
      </c>
      <c r="B50">
        <v>249824</v>
      </c>
      <c r="C50">
        <v>198206</v>
      </c>
      <c r="D50">
        <v>187064</v>
      </c>
    </row>
    <row r="51" spans="1:4" x14ac:dyDescent="0.4">
      <c r="A51" s="1" t="s">
        <v>2</v>
      </c>
      <c r="B51">
        <v>36569</v>
      </c>
      <c r="C51">
        <v>36569</v>
      </c>
      <c r="D51">
        <v>36569</v>
      </c>
    </row>
    <row r="52" spans="1:4" x14ac:dyDescent="0.4">
      <c r="A52" s="1" t="s">
        <v>3</v>
      </c>
      <c r="B52">
        <v>11424</v>
      </c>
      <c r="C52">
        <v>11424</v>
      </c>
      <c r="D52">
        <v>11424</v>
      </c>
    </row>
    <row r="53" spans="1:4" x14ac:dyDescent="0.4">
      <c r="A53" s="1" t="s">
        <v>4</v>
      </c>
      <c r="B53">
        <v>9223</v>
      </c>
      <c r="C53">
        <v>26429</v>
      </c>
      <c r="D53">
        <v>30143</v>
      </c>
    </row>
    <row r="54" spans="1:4" x14ac:dyDescent="0.4">
      <c r="A54" s="1" t="s">
        <v>5</v>
      </c>
      <c r="B54">
        <v>27346</v>
      </c>
      <c r="C54">
        <v>10140</v>
      </c>
      <c r="D54">
        <v>6426</v>
      </c>
    </row>
    <row r="55" spans="1:4" x14ac:dyDescent="0.4">
      <c r="A55" s="1" t="s">
        <v>15</v>
      </c>
      <c r="B55" s="2">
        <f>B53/B51</f>
        <v>0.25220815444775629</v>
      </c>
      <c r="C55" s="2">
        <f t="shared" ref="C55:D55" si="6">C53/C51</f>
        <v>0.7227159616068255</v>
      </c>
      <c r="D55" s="2">
        <f t="shared" si="6"/>
        <v>0.82427739342065687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2023-05-22T14:47:20Z</dcterms:modified>
</cp:coreProperties>
</file>