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<sst xmlns="http://schemas.openxmlformats.org/spreadsheetml/2006/main" uniqueCount="382">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</sst>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45064.177083333336</v>
      </c>
      <c s="32">
        <f ca="1" t="shared" si="0"/>
        <v>45064.177083333336</v>
      </c>
      <c s="32">
        <f ca="1" t="shared" si="0"/>
        <v>0</v>
      </c>
      <c s="32">
        <f ca="1" t="shared" si="0"/>
        <v>45064.177083333336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45064.177083333336</v>
      </c>
      <c s="32">
        <f ca="1" t="shared" si="0"/>
        <v>45064.177083333336</v>
      </c>
      <c s="32">
        <f ca="1" t="shared" si="0"/>
        <v>45064.177083333336</v>
      </c>
      <c s="32">
        <f ca="1" t="shared" si="0"/>
        <v>45064.177083333336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35">
        <f>OFFSET($C$1,$C$17-0.01,0)</f>
        <v>45064.177083333336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-0.016666666666666666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21</v>
      </c>
      <c s="134">
        <f ca="1">BO17</f>
        <v>274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45064.177083333336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274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3.9500000000000002</v>
      </c>
      <c s="16">
        <f t="shared" si="26"/>
        <v>4.2333333333333334</v>
      </c>
      <c s="16">
        <f t="shared" si="26"/>
        <v>0</v>
      </c>
      <c s="16">
        <f t="shared" si="26"/>
        <v>4.2166666666666668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4.2166666666666668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0.93675889328063244</v>
      </c>
      <c s="17">
        <f ca="1" t="shared" si="28"/>
        <v>1.0039525691699605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0</v>
      </c>
      <c s="17">
        <f ca="1" t="shared" si="28"/>
        <v>1.0039525691699605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5431</v>
      </c>
      <c s="4">
        <f ca="1" t="shared" si="30"/>
        <v>3256</v>
      </c>
      <c s="4">
        <f ca="1" t="shared" si="30"/>
        <v>0</v>
      </c>
      <c s="4">
        <f ca="1" t="shared" si="30"/>
        <v>874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1330</v>
      </c>
      <c s="4">
        <f ca="1" t="shared" si="30"/>
        <v>1172</v>
      </c>
      <c s="4">
        <f ca="1" t="shared" si="30"/>
        <v>1493</v>
      </c>
      <c s="4">
        <f ca="1" t="shared" si="30"/>
        <v>450</v>
      </c>
      <c s="4">
        <f ca="1" t="shared" si="30"/>
        <v>0</v>
      </c>
      <c s="4">
        <f ca="1" t="shared" si="30"/>
        <v>1568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1287.98418972332</v>
      </c>
      <c s="27">
        <f ca="1" t="shared" si="34"/>
        <v>772.17391304347825</v>
      </c>
      <c s="27">
        <f ca="1" t="shared" si="34"/>
        <v>0</v>
      </c>
      <c s="27">
        <f ca="1" t="shared" si="34"/>
        <v>207.27272727272728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315.41501976284582</v>
      </c>
      <c s="27">
        <f ca="1" t="shared" si="34"/>
        <v>277.94466403162056</v>
      </c>
      <c s="27">
        <f ca="1" t="shared" si="34"/>
        <v>354.07114624505925</v>
      </c>
      <c s="27">
        <f ca="1" t="shared" si="34"/>
        <v>106.7193675889328</v>
      </c>
      <c s="27">
        <f ca="1" t="shared" si="34"/>
        <v>0</v>
      </c>
      <c s="27">
        <f ca="1" t="shared" si="34"/>
        <v>371.85770750988144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1374.9367088607594</v>
      </c>
      <c s="4">
        <f ca="1" t="shared" si="35"/>
        <v>769.13385826771651</v>
      </c>
      <c s="4">
        <f ca="1" t="shared" si="35"/>
        <v>0</v>
      </c>
      <c s="4">
        <f ca="1" t="shared" si="35"/>
        <v>207.27272727272728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315.41501976284582</v>
      </c>
      <c s="4">
        <f ca="1" t="shared" si="35"/>
        <v>276.85039370078738</v>
      </c>
      <c s="4">
        <f ca="1" t="shared" si="35"/>
        <v>352.67716535433073</v>
      </c>
      <c s="4">
        <f ca="1" t="shared" si="35"/>
        <v>106.2992125984252</v>
      </c>
      <c s="4">
        <f ca="1" t="shared" si="35"/>
        <v>0</v>
      </c>
      <c s="4">
        <f ca="1" t="shared" si="35"/>
        <v>370.39370078740154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45064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5431</v>
      </c>
      <c s="29">
        <f ca="1" t="shared" si="40"/>
        <v>3256</v>
      </c>
      <c s="29">
        <f ca="1" t="shared" si="40"/>
        <v>0</v>
      </c>
      <c s="29">
        <f ca="1" t="shared" si="40"/>
        <v>874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1330</v>
      </c>
      <c s="29">
        <f ca="1" t="shared" si="40"/>
        <v>1172</v>
      </c>
      <c s="29">
        <f ca="1" t="shared" si="40"/>
        <v>1493</v>
      </c>
      <c s="29">
        <f ca="1" t="shared" si="40"/>
        <v>450</v>
      </c>
      <c s="29">
        <f ca="1" t="shared" si="40"/>
        <v>0</v>
      </c>
      <c s="29">
        <f ca="1" t="shared" si="40"/>
        <v>1568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12157.199999999997</v>
      </c>
      <c s="28">
        <f ca="1" t="shared" si="45"/>
        <v>-3256</v>
      </c>
      <c s="28">
        <f ca="1" t="shared" si="45"/>
        <v>975.79999999999984</v>
      </c>
      <c s="28">
        <f ca="1" t="shared" si="45"/>
        <v>7455.9999999999982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2715.9999999999995</v>
      </c>
      <c s="28">
        <f ca="1" t="shared" si="45"/>
        <v>3230.9999999999991</v>
      </c>
      <c s="28">
        <f ca="1" t="shared" si="45"/>
        <v>-1493</v>
      </c>
      <c s="28">
        <f ca="1" t="shared" si="45"/>
        <v>-450</v>
      </c>
      <c s="28">
        <f ca="1" t="shared" si="45"/>
        <v>17373.999999999996</v>
      </c>
      <c s="28">
        <f ca="1" t="shared" si="45"/>
        <v>-1568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 t="str">
        <f ca="1">IF(BO$17&gt;0,HLOOKUP(OFFSET($BM$1,MAX($BO$17:$BZ$17)-1,0),CX1:DU2,2,FALSE),0)</f>
        <v>4a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23597.339348186335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274</v>
      </c>
      <c s="40">
        <f t="array" ref="G17">MAX((G20:G1460&gt;0)*(ROW(G20:G1460)))</f>
        <v>274</v>
      </c>
      <c s="40">
        <f t="array" ref="H17">MAX((H20:H1460&gt;0)*(ROW(H20:H1460)))</f>
        <v>0</v>
      </c>
      <c s="40">
        <f t="array" ref="I17">MAX((I20:I1460&gt;0)*(ROW(I20:I1460)))</f>
        <v>274</v>
      </c>
      <c s="40">
        <f t="array" ref="J17">MAX((J20:J1460&gt;0)*(ROW(J20:J1460)))</f>
        <v>274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0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0.26666666666666661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274</v>
      </c>
      <c s="15">
        <f t="array" aca="1" ref="BP17" ca="1">MAX((BP20:BP1460&gt;0)*(ROW(BP20:BP1460)))</f>
        <v>274</v>
      </c>
      <c s="15">
        <f t="array" aca="1" ref="BQ17" ca="1">MAX((BQ20:BQ1460&gt;0)*(ROW(BQ20:BQ1460)))</f>
        <v>0</v>
      </c>
      <c s="15">
        <f t="array" aca="1" ref="BR17" ca="1">MAX((BR20:BR1460&gt;0)*(ROW(BR20:BR1460)))</f>
        <v>274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274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286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5431</v>
      </c>
      <c s="112">
        <f ca="1">AI7</f>
        <v>0.93675889328063244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3.9500000000000002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9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9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178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3256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9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29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83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874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29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29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29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29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4130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29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29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29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4.2333333333333334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29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29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4.2166666666666668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29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29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29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29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29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29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29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0.38333333333333336</v>
      </c>
      <c s="29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0.40000000000000002</v>
      </c>
      <c s="29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0.41666666666666669</v>
      </c>
      <c s="29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0.43333333333333335</v>
      </c>
      <c s="29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0.45000000000000001</v>
      </c>
      <c s="29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0.46666666666666667</v>
      </c>
      <c s="29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0.48333333333333334</v>
      </c>
      <c s="29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</v>
      </c>
      <c s="29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0.51666666666666672</v>
      </c>
      <c s="29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0.53333333333333333</v>
      </c>
      <c s="29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0.55000000000000004</v>
      </c>
      <c s="29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0.56666666666666665</v>
      </c>
      <c s="29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0.58333333333333337</v>
      </c>
      <c s="29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0.59999999999999998</v>
      </c>
      <c s="29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0.6166666666666667</v>
      </c>
      <c s="29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0.6333333333333333</v>
      </c>
      <c s="29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0.65000000000000002</v>
      </c>
      <c s="29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0.66666666666666663</v>
      </c>
      <c s="29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0.68333333333333335</v>
      </c>
      <c s="29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0.69999999999999996</v>
      </c>
      <c s="29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0.71666666666666667</v>
      </c>
      <c s="29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0.73333333333333328</v>
      </c>
      <c s="29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0.75</v>
      </c>
      <c s="29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0.76666666666666672</v>
      </c>
      <c s="29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0.78333333333333333</v>
      </c>
      <c s="29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0.80000000000000004</v>
      </c>
      <c s="29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0.81666666666666665</v>
      </c>
      <c s="29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0.83333333333333337</v>
      </c>
      <c s="29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0.84999999999999998</v>
      </c>
      <c s="29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0.8666666666666667</v>
      </c>
      <c s="29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0.8833333333333333</v>
      </c>
      <c s="29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9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9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9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9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9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9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9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9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9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9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9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9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9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9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9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9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9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9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9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9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9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9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9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9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9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9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9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9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9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9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9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9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9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9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9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9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9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9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9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9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9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9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9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9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9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9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9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9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9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9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9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9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9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9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</v>
      </c>
      <c s="29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9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9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9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9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9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9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9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9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1.95</v>
      </c>
      <c s="29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9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9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</v>
      </c>
      <c s="29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9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9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9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9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9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2.1000000000000001</v>
      </c>
      <c s="29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2.1166666666666667</v>
      </c>
      <c s="29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2.1333333333333333</v>
      </c>
      <c s="29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2.1499999999999999</v>
      </c>
      <c s="29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2.1666666666666665</v>
      </c>
      <c s="29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2.1833333333333331</v>
      </c>
      <c s="29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2.2000000000000002</v>
      </c>
      <c s="29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2.2166666666666668</v>
      </c>
      <c s="29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2.2333333333333334</v>
      </c>
      <c s="29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2.25</v>
      </c>
      <c s="29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2.2666666666666666</v>
      </c>
      <c s="29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2.2833333333333332</v>
      </c>
      <c s="29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2.2999999999999998</v>
      </c>
      <c s="29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2.3166666666666664</v>
      </c>
      <c s="29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2.3333333333333335</v>
      </c>
      <c s="29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2.3500000000000001</v>
      </c>
      <c s="29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2.3666666666666667</v>
      </c>
      <c s="29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2.3833333333333333</v>
      </c>
      <c s="29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2.3999999999999999</v>
      </c>
      <c s="29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2.4166666666666665</v>
      </c>
      <c s="29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2.4333333333333336</v>
      </c>
      <c s="29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2.4500000000000002</v>
      </c>
      <c s="29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2.4666666666666668</v>
      </c>
      <c s="29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2.4833333333333334</v>
      </c>
      <c s="29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</v>
      </c>
      <c s="29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2.5166666666666666</v>
      </c>
      <c s="29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2.5333333333333332</v>
      </c>
      <c s="29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2.5499999999999998</v>
      </c>
      <c s="29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2.5666666666666664</v>
      </c>
      <c s="29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2.5833333333333335</v>
      </c>
      <c s="29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2.6000000000000001</v>
      </c>
      <c s="29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2.6166666666666667</v>
      </c>
      <c s="29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2.6333333333333333</v>
      </c>
      <c s="29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2.6499999999999999</v>
      </c>
      <c s="29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2.6666666666666665</v>
      </c>
      <c s="29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2.6833333333333336</v>
      </c>
      <c s="29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2.7000000000000002</v>
      </c>
      <c s="29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2.7166666666666668</v>
      </c>
      <c s="29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2.7333333333333334</v>
      </c>
      <c s="29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2.75</v>
      </c>
      <c s="29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2.7666666666666666</v>
      </c>
      <c s="29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2.7833333333333332</v>
      </c>
      <c s="29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2.7999999999999998</v>
      </c>
      <c s="29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2.8166666666666664</v>
      </c>
      <c s="29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2.8333333333333335</v>
      </c>
      <c s="29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2.8500000000000001</v>
      </c>
      <c s="29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2.8666666666666667</v>
      </c>
      <c s="29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2.8833333333333333</v>
      </c>
      <c s="29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2.8999999999999999</v>
      </c>
      <c s="29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2.9166666666666665</v>
      </c>
      <c s="29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2.9333333333333336</v>
      </c>
      <c s="29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2.9500000000000002</v>
      </c>
      <c s="29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2.9666666666666668</v>
      </c>
      <c s="29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2.9833333333333334</v>
      </c>
      <c s="29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</v>
      </c>
      <c s="29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3.0166666666666666</v>
      </c>
      <c s="29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3.0333333333333332</v>
      </c>
      <c s="29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3.0499999999999998</v>
      </c>
      <c s="29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3.0666666666666669</v>
      </c>
      <c s="29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3.0833333333333335</v>
      </c>
      <c s="29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3.1000000000000001</v>
      </c>
      <c s="29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3.1166666666666667</v>
      </c>
      <c s="29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3.1333333333333333</v>
      </c>
      <c s="29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3.1499999999999999</v>
      </c>
      <c s="29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3.1666666666666665</v>
      </c>
      <c s="29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3.1833333333333331</v>
      </c>
      <c s="29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3.2000000000000002</v>
      </c>
      <c s="29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3.2166666666666668</v>
      </c>
      <c s="29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3.2333333333333334</v>
      </c>
      <c s="29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3.25</v>
      </c>
      <c s="29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3.2666666666666666</v>
      </c>
      <c s="29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3.2833333333333332</v>
      </c>
      <c s="29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3.2999999999999998</v>
      </c>
      <c s="29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3.3166666666666664</v>
      </c>
      <c s="29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3.3333333333333335</v>
      </c>
      <c s="29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3.3500000000000001</v>
      </c>
      <c s="29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3.3666666666666667</v>
      </c>
      <c s="29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3.3999999999999999</v>
      </c>
      <c s="29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3.4166666666666665</v>
      </c>
      <c s="29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3.4333333333333336</v>
      </c>
      <c s="29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3.4500000000000002</v>
      </c>
      <c s="29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3.4666666666666668</v>
      </c>
      <c s="29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3.4833333333333334</v>
      </c>
      <c s="29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3.5</v>
      </c>
      <c s="29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3.5166666666666666</v>
      </c>
      <c s="29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3.5333333333333332</v>
      </c>
      <c s="29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3.5499999999999998</v>
      </c>
      <c s="29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3.5666666666666664</v>
      </c>
      <c s="29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3.5833333333333335</v>
      </c>
      <c s="29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3.6000000000000001</v>
      </c>
      <c s="29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3.6166666666666667</v>
      </c>
      <c s="29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3.6333333333333333</v>
      </c>
      <c s="29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3.6499999999999999</v>
      </c>
      <c s="29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3.6666666666666665</v>
      </c>
      <c s="29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3.6833333333333336</v>
      </c>
      <c s="29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3.7000000000000002</v>
      </c>
      <c s="29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3.7166666666666668</v>
      </c>
      <c s="29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3.7333333333333334</v>
      </c>
      <c s="29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3.75</v>
      </c>
      <c s="29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3.7666666666666666</v>
      </c>
      <c s="29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3.7833333333333332</v>
      </c>
      <c s="29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3.7999999999999998</v>
      </c>
      <c s="29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3.8166666666666664</v>
      </c>
      <c s="29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3.8333333333333335</v>
      </c>
      <c s="29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3.8500000000000001</v>
      </c>
      <c s="29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3.8666666666666667</v>
      </c>
      <c s="29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3.8833333333333333</v>
      </c>
      <c s="29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3.8999999999999999</v>
      </c>
      <c s="29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3.9166666666666665</v>
      </c>
      <c s="29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3.9333333333333336</v>
      </c>
      <c s="29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3.9500000000000002</v>
      </c>
      <c s="29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3.9666666666666668</v>
      </c>
      <c s="29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3.9833333333333334</v>
      </c>
      <c s="29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4</v>
      </c>
      <c s="29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4.0166666666666666</v>
      </c>
      <c s="29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4.0333333333333332</v>
      </c>
      <c s="29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4.0499999999999998</v>
      </c>
      <c s="29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4.0666666666666664</v>
      </c>
      <c s="29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4.083333333333333</v>
      </c>
      <c s="29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4.0999999999999996</v>
      </c>
      <c s="29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4.1166666666666663</v>
      </c>
      <c s="29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4.1333333333333337</v>
      </c>
      <c s="29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4.1500000000000004</v>
      </c>
      <c s="29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4.166666666666667</v>
      </c>
      <c s="29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4.1833333333333336</v>
      </c>
      <c s="29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4.2000000000000002</v>
      </c>
      <c s="29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4.2166666666666668</v>
      </c>
      <c s="29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4.2333333333333334</v>
      </c>
      <c s="29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4.25</v>
      </c>
      <c s="29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