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<sst xmlns="http://schemas.openxmlformats.org/spreadsheetml/2006/main" uniqueCount="382">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</sst>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45063.001388888886</v>
      </c>
      <c s="16">
        <f ca="1" t="shared" si="0"/>
        <v>45063.001388888886</v>
      </c>
      <c s="16">
        <f ca="1" t="shared" si="0"/>
        <v>0</v>
      </c>
      <c s="16">
        <f ca="1" t="shared" si="0"/>
        <v>45063.001388888886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45063.001388888886</v>
      </c>
      <c s="16">
        <f ca="1" t="shared" si="0"/>
        <v>45063.001388888886</v>
      </c>
      <c s="16">
        <f ca="1" t="shared" si="0"/>
        <v>45063.001388888886</v>
      </c>
      <c s="16">
        <f ca="1" t="shared" si="0"/>
        <v>45063.001388888886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6">
        <f>OFFSET($C$1,$C$17-0.01,0)</f>
        <v>45063.001388888886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-0.016666666666666666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21</v>
      </c>
      <c s="127">
        <f ca="1">BO17</f>
        <v>22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45063.001388888886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22</v>
      </c>
      <c s="12">
        <f ca="1" t="shared" si="23" ref="BP5:CQ5">IF(BP17=0,BP16,E17)</f>
        <v>22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2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56</v>
      </c>
      <c s="5">
        <f ca="1" t="shared" si="30"/>
        <v>22</v>
      </c>
      <c s="5">
        <f ca="1" t="shared" si="30"/>
        <v>0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</v>
      </c>
      <c s="5">
        <f ca="1" t="shared" si="30"/>
        <v>8</v>
      </c>
      <c s="5">
        <f ca="1" t="shared" si="30"/>
        <v>10</v>
      </c>
      <c s="5">
        <f ca="1" t="shared" si="30"/>
        <v>2</v>
      </c>
      <c s="5">
        <f ca="1" t="shared" si="30"/>
        <v>0</v>
      </c>
      <c s="5">
        <f ca="1" t="shared" si="30"/>
        <v>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3360</v>
      </c>
      <c s="30">
        <f ca="1" t="shared" si="34"/>
        <v>1320</v>
      </c>
      <c s="30">
        <f ca="1" t="shared" si="34"/>
        <v>0</v>
      </c>
      <c s="30">
        <f ca="1" t="shared" si="34"/>
        <v>540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600</v>
      </c>
      <c s="30">
        <f ca="1" t="shared" si="34"/>
        <v>480</v>
      </c>
      <c s="30">
        <f ca="1" t="shared" si="34"/>
        <v>600</v>
      </c>
      <c s="30">
        <f ca="1" t="shared" si="34"/>
        <v>120</v>
      </c>
      <c s="30">
        <f ca="1" t="shared" si="34"/>
        <v>0</v>
      </c>
      <c s="30">
        <f ca="1" t="shared" si="34"/>
        <v>660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1680</v>
      </c>
      <c s="5">
        <f ca="1" t="shared" si="35"/>
        <v>660</v>
      </c>
      <c s="5">
        <f ca="1" t="shared" si="35"/>
        <v>0</v>
      </c>
      <c s="5">
        <f ca="1" t="shared" si="35"/>
        <v>270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240</v>
      </c>
      <c s="5">
        <f ca="1" t="shared" si="35"/>
        <v>300</v>
      </c>
      <c s="5">
        <f ca="1" t="shared" si="35"/>
        <v>60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45063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56</v>
      </c>
      <c s="25">
        <f ca="1" t="shared" si="40"/>
        <v>22</v>
      </c>
      <c s="25">
        <f ca="1" t="shared" si="40"/>
        <v>0</v>
      </c>
      <c s="25">
        <f ca="1" t="shared" si="40"/>
        <v>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10</v>
      </c>
      <c s="25">
        <f ca="1" t="shared" si="40"/>
        <v>8</v>
      </c>
      <c s="25">
        <f ca="1" t="shared" si="40"/>
        <v>10</v>
      </c>
      <c s="25">
        <f ca="1" t="shared" si="40"/>
        <v>2</v>
      </c>
      <c s="25">
        <f ca="1" t="shared" si="40"/>
        <v>0</v>
      </c>
      <c s="25">
        <f ca="1" t="shared" si="40"/>
        <v>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17532.199999999997</v>
      </c>
      <c s="26">
        <f ca="1" t="shared" si="45"/>
        <v>-22</v>
      </c>
      <c s="26">
        <f ca="1" t="shared" si="45"/>
        <v>975.79999999999984</v>
      </c>
      <c s="26">
        <f ca="1" t="shared" si="45"/>
        <v>8320.9999999999982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4035.9999999999995</v>
      </c>
      <c s="26">
        <f ca="1" t="shared" si="45"/>
        <v>4394.9999999999991</v>
      </c>
      <c s="26">
        <f ca="1" t="shared" si="45"/>
        <v>-10</v>
      </c>
      <c s="26">
        <f ca="1" t="shared" si="45"/>
        <v>-2</v>
      </c>
      <c s="26">
        <f ca="1" t="shared" si="45"/>
        <v>17373.999999999996</v>
      </c>
      <c s="26">
        <f ca="1" t="shared" si="45"/>
        <v>-11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 t="str">
        <f ca="1">IF(BO$17&gt;0,HLOOKUP(OFFSET($BM$1,MAX($BO$17:$BZ$17)-1,0),CX1:DU2,2,FALSE),0)</f>
        <v>12a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13044.791666666664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0</v>
      </c>
      <c s="35">
        <f t="array" ref="G17">MAX((G20:G1460&gt;0)*(ROW(G20:G1460)))</f>
        <v>22</v>
      </c>
      <c s="35">
        <f t="array" ref="H17">MAX((H20:H1460&gt;0)*(ROW(H20:H1460)))</f>
        <v>22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22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22</v>
      </c>
      <c s="20">
        <f t="array" aca="1" ref="BP17" ca="1">MAX((BP20:BP1460&gt;0)*(ROW(BP20:BP1460)))</f>
        <v>22</v>
      </c>
      <c s="20">
        <f t="array" aca="1" ref="BQ17" ca="1">MAX((BQ20:BQ1460&gt;0)*(ROW(BQ20:BQ1460)))</f>
        <v>0</v>
      </c>
      <c s="20">
        <f t="array" aca="1" ref="BR17" ca="1">MAX((BR20:BR1460&gt;0)*(ROW(BR20:BR1460)))</f>
        <v>22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22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22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56</v>
      </c>
      <c s="103">
        <f ca="1">AI7</f>
        <v>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0.033333333333333333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22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9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0.033333333333333333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0.033333333333333333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