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<sst xmlns="http://schemas.openxmlformats.org/spreadsheetml/2006/main" uniqueCount="382">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</sst>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45064.119444444441</v>
      </c>
      <c s="28">
        <f ca="1" t="shared" si="0"/>
        <v>45064.119444444441</v>
      </c>
      <c s="28">
        <f ca="1" t="shared" si="0"/>
        <v>0</v>
      </c>
      <c s="28">
        <f ca="1" t="shared" si="0"/>
        <v>45064.119444444441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45064.119444444441</v>
      </c>
      <c s="28">
        <f ca="1" t="shared" si="0"/>
        <v>45064.119444444441</v>
      </c>
      <c s="28">
        <f ca="1" t="shared" si="0"/>
        <v>45064.119444444441</v>
      </c>
      <c s="28">
        <f ca="1" t="shared" si="0"/>
        <v>45064.119444444441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6">
        <f>OFFSET($C$1,$C$17-0.01,0)</f>
        <v>45064.119444444441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-0.016666666666666666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21</v>
      </c>
      <c s="139">
        <f ca="1">BO17</f>
        <v>192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45064.119444444441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192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2.7166666666666668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0.95321637426900585</v>
      </c>
      <c s="18">
        <f ca="1" t="shared" si="28"/>
        <v>1.0058479532163742</v>
      </c>
      <c s="18">
        <f ca="1" t="shared" si="28"/>
        <v>0</v>
      </c>
      <c s="18">
        <f ca="1" t="shared" si="28"/>
        <v>1.0058479532163742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0</v>
      </c>
      <c s="18">
        <f ca="1" t="shared" si="28"/>
        <v>1.0058479532163742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3851</v>
      </c>
      <c s="5">
        <f ca="1" t="shared" si="30"/>
        <v>2332</v>
      </c>
      <c s="5">
        <f ca="1" t="shared" si="30"/>
        <v>0</v>
      </c>
      <c s="5">
        <f ca="1" t="shared" si="30"/>
        <v>498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974</v>
      </c>
      <c s="5">
        <f ca="1" t="shared" si="30"/>
        <v>839</v>
      </c>
      <c s="5">
        <f ca="1" t="shared" si="30"/>
        <v>1075</v>
      </c>
      <c s="5">
        <f ca="1" t="shared" si="30"/>
        <v>307</v>
      </c>
      <c s="5">
        <f ca="1" t="shared" si="30"/>
        <v>0</v>
      </c>
      <c s="5">
        <f ca="1" t="shared" si="30"/>
        <v>1090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1351.2280701754385</v>
      </c>
      <c s="31">
        <f ca="1" t="shared" si="34"/>
        <v>818.24561403508767</v>
      </c>
      <c s="31">
        <f ca="1" t="shared" si="34"/>
        <v>0</v>
      </c>
      <c s="31">
        <f ca="1" t="shared" si="34"/>
        <v>174.73684210526315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341.75438596491227</v>
      </c>
      <c s="31">
        <f ca="1" t="shared" si="34"/>
        <v>294.38596491228071</v>
      </c>
      <c s="31">
        <f ca="1" t="shared" si="34"/>
        <v>377.19298245614033</v>
      </c>
      <c s="31">
        <f ca="1" t="shared" si="34"/>
        <v>107.71929824561403</v>
      </c>
      <c s="31">
        <f ca="1" t="shared" si="34"/>
        <v>0</v>
      </c>
      <c s="31">
        <f ca="1" t="shared" si="34"/>
        <v>382.45614035087721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1417.5460122699385</v>
      </c>
      <c s="5">
        <f ca="1" t="shared" si="35"/>
        <v>813.48837209302326</v>
      </c>
      <c s="5">
        <f ca="1" t="shared" si="35"/>
        <v>0</v>
      </c>
      <c s="5">
        <f ca="1" t="shared" si="35"/>
        <v>173.72093023255815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339.76744186046511</v>
      </c>
      <c s="5">
        <f ca="1" t="shared" si="35"/>
        <v>292.67441860465118</v>
      </c>
      <c s="5">
        <f ca="1" t="shared" si="35"/>
        <v>375</v>
      </c>
      <c s="5">
        <f ca="1" t="shared" si="35"/>
        <v>107.09302325581395</v>
      </c>
      <c s="5">
        <f ca="1" t="shared" si="35"/>
        <v>0</v>
      </c>
      <c s="5">
        <f ca="1" t="shared" si="35"/>
        <v>380.23255813953489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45064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3851</v>
      </c>
      <c s="34">
        <f ca="1" t="shared" si="40"/>
        <v>2332</v>
      </c>
      <c s="34">
        <f ca="1" t="shared" si="40"/>
        <v>0</v>
      </c>
      <c s="34">
        <f ca="1" t="shared" si="40"/>
        <v>498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974</v>
      </c>
      <c s="34">
        <f ca="1" t="shared" si="40"/>
        <v>839</v>
      </c>
      <c s="34">
        <f ca="1" t="shared" si="40"/>
        <v>1075</v>
      </c>
      <c s="34">
        <f ca="1" t="shared" si="40"/>
        <v>307</v>
      </c>
      <c s="34">
        <f ca="1" t="shared" si="40"/>
        <v>0</v>
      </c>
      <c s="34">
        <f ca="1" t="shared" si="40"/>
        <v>1090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13737.199999999997</v>
      </c>
      <c s="30">
        <f ca="1" t="shared" si="45"/>
        <v>-2332</v>
      </c>
      <c s="30">
        <f ca="1" t="shared" si="45"/>
        <v>975.79999999999984</v>
      </c>
      <c s="30">
        <f ca="1" t="shared" si="45"/>
        <v>7831.9999999999982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3071.9999999999995</v>
      </c>
      <c s="30">
        <f ca="1" t="shared" si="45"/>
        <v>3563.9999999999991</v>
      </c>
      <c s="30">
        <f ca="1" t="shared" si="45"/>
        <v>-1075</v>
      </c>
      <c s="30">
        <f ca="1" t="shared" si="45"/>
        <v>-307</v>
      </c>
      <c s="30">
        <f ca="1" t="shared" si="45"/>
        <v>17373.999999999996</v>
      </c>
      <c s="30">
        <f ca="1" t="shared" si="45"/>
        <v>-1090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 t="str">
        <f ca="1">IF(BO$17&gt;0,HLOOKUP(OFFSET($BM$1,MAX($BO$17:$BZ$17)-1,0),CX1:DU2,2,FALSE),0)</f>
        <v>2a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25416.138665281742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192</v>
      </c>
      <c s="36">
        <f t="array" ref="G17">MAX((G20:G1460&gt;0)*(ROW(G20:G1460)))</f>
        <v>192</v>
      </c>
      <c s="36">
        <f t="array" ref="H17">MAX((H20:H1460&gt;0)*(ROW(H20:H1460)))</f>
        <v>0</v>
      </c>
      <c s="36">
        <f t="array" ref="I17">MAX((I20:I1460&gt;0)*(ROW(I20:I1460)))</f>
        <v>192</v>
      </c>
      <c s="36">
        <f t="array" ref="J17">MAX((J20:J1460&gt;0)*(ROW(J20:J1460)))</f>
        <v>192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0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0.1333333333333333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192</v>
      </c>
      <c s="25">
        <f t="array" aca="1" ref="BP17" ca="1">MAX((BP20:BP1460&gt;0)*(ROW(BP20:BP1460)))</f>
        <v>192</v>
      </c>
      <c s="25">
        <f t="array" aca="1" ref="BQ17" ca="1">MAX((BQ20:BQ1460&gt;0)*(ROW(BQ20:BQ1460)))</f>
        <v>0</v>
      </c>
      <c s="25">
        <f t="array" aca="1" ref="BR17" ca="1">MAX((BR20:BR1460&gt;0)*(ROW(BR20:BR1460)))</f>
        <v>192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192</v>
      </c>
      <c s="25">
        <f t="array" aca="1" ref="BW17" ca="1">MAX((BW20:BW1460&gt;0)*(ROW(BW20:BW1460)))</f>
        <v>192</v>
      </c>
      <c s="25">
        <f t="array" aca="1" ref="BX17" ca="1">MAX((BX20:BX1460&gt;0)*(ROW(BX20:BX1460)))</f>
        <v>192</v>
      </c>
      <c s="25">
        <f t="array" aca="1" ref="BY17" ca="1">MAX((BY20:BY1460&gt;0)*(ROW(BY20:BY1460)))</f>
        <v>192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1128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3851</v>
      </c>
      <c s="111">
        <f ca="1">AI7</f>
        <v>0.95321637426900585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2.7166666666666668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2332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0.10000000000000001</v>
      </c>
      <c s="28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186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498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0.11666666666666667</v>
      </c>
      <c s="28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0.13333333333333333</v>
      </c>
      <c s="28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0.14999999999999999</v>
      </c>
      <c s="28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0.16666666666666666</v>
      </c>
      <c s="28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823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2830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0.18333333333333332</v>
      </c>
      <c s="28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0.20000000000000001</v>
      </c>
      <c s="28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0.21666666666666667</v>
      </c>
      <c s="28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2.8666666666666667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0.23333333333333334</v>
      </c>
      <c s="28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0.25</v>
      </c>
      <c s="28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2.8666666666666667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0.26666666666666666</v>
      </c>
      <c s="28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0.28333333333333333</v>
      </c>
      <c s="28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0.29999999999999999</v>
      </c>
      <c s="28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0.31666666666666665</v>
      </c>
      <c s="28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0.33333333333333331</v>
      </c>
      <c s="28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0.34999999999999998</v>
      </c>
      <c s="28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0.36666666666666664</v>
      </c>
      <c s="28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0.38333333333333336</v>
      </c>
      <c s="28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0.40000000000000002</v>
      </c>
      <c s="28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0.41666666666666669</v>
      </c>
      <c s="28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0.43333333333333335</v>
      </c>
      <c s="28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0.45000000000000001</v>
      </c>
      <c s="28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0.46666666666666667</v>
      </c>
      <c s="28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0.48333333333333334</v>
      </c>
      <c s="28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</v>
      </c>
      <c s="28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0.51666666666666672</v>
      </c>
      <c s="28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0.53333333333333333</v>
      </c>
      <c s="28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0.55000000000000004</v>
      </c>
      <c s="28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0.56666666666666665</v>
      </c>
      <c s="28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0.58333333333333337</v>
      </c>
      <c s="28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0.59999999999999998</v>
      </c>
      <c s="28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0.6166666666666667</v>
      </c>
      <c s="28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0.6333333333333333</v>
      </c>
      <c s="28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0.65000000000000002</v>
      </c>
      <c s="28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0.66666666666666663</v>
      </c>
      <c s="28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0.68333333333333335</v>
      </c>
      <c s="28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0.69999999999999996</v>
      </c>
      <c s="28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0.71666666666666667</v>
      </c>
      <c s="28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0.73333333333333328</v>
      </c>
      <c s="28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0.75</v>
      </c>
      <c s="28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0.76666666666666672</v>
      </c>
      <c s="28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0.78333333333333333</v>
      </c>
      <c s="28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8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8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8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8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8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8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8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8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8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8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8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8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8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8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8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8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8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8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8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8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8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8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8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8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8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8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8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8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8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8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8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8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8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8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8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8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8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8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8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8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8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8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8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8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8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8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8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8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8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8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8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8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8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8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8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8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8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8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8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8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</v>
      </c>
      <c s="28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8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8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8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1.8666666666666667</v>
      </c>
      <c s="28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1.8833333333333333</v>
      </c>
      <c s="28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1.8999999999999999</v>
      </c>
      <c s="28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1.9166666666666665</v>
      </c>
      <c s="28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1.9333333333333333</v>
      </c>
      <c s="28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1.95</v>
      </c>
      <c s="28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1.9666666666666668</v>
      </c>
      <c s="28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1.9833333333333334</v>
      </c>
      <c s="28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</v>
      </c>
      <c s="28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2.0166666666666666</v>
      </c>
      <c s="28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2.0333333333333332</v>
      </c>
      <c s="28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2.0499999999999998</v>
      </c>
      <c s="28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2.0666666666666669</v>
      </c>
      <c s="28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2.0833333333333335</v>
      </c>
      <c s="28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2.1000000000000001</v>
      </c>
      <c s="28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2.1166666666666667</v>
      </c>
      <c s="28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2.1333333333333333</v>
      </c>
      <c s="28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2.1499999999999999</v>
      </c>
      <c s="28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2.1666666666666665</v>
      </c>
      <c s="28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2.1833333333333331</v>
      </c>
      <c s="28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2.2000000000000002</v>
      </c>
      <c s="28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2.2166666666666668</v>
      </c>
      <c s="28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2.2333333333333334</v>
      </c>
      <c s="28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2.25</v>
      </c>
      <c s="28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2.2666666666666666</v>
      </c>
      <c s="28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2.2833333333333332</v>
      </c>
      <c s="28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2.2999999999999998</v>
      </c>
      <c s="28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2.3166666666666664</v>
      </c>
      <c s="28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2.3333333333333335</v>
      </c>
      <c s="28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2.3500000000000001</v>
      </c>
      <c s="28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2.3666666666666667</v>
      </c>
      <c s="28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2.3833333333333333</v>
      </c>
      <c s="28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2.3999999999999999</v>
      </c>
      <c s="28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2.4166666666666665</v>
      </c>
      <c s="28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2.4333333333333336</v>
      </c>
      <c s="28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2.4500000000000002</v>
      </c>
      <c s="28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2.4666666666666668</v>
      </c>
      <c s="28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2.4833333333333334</v>
      </c>
      <c s="28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</v>
      </c>
      <c s="28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2.5166666666666666</v>
      </c>
      <c s="28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2.5333333333333332</v>
      </c>
      <c s="28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2.5499999999999998</v>
      </c>
      <c s="28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2.5666666666666664</v>
      </c>
      <c s="28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2.5833333333333335</v>
      </c>
      <c s="28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2.6000000000000001</v>
      </c>
      <c s="28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2.6166666666666667</v>
      </c>
      <c s="28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2.6333333333333333</v>
      </c>
      <c s="28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2.6499999999999999</v>
      </c>
      <c s="28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2.6666666666666665</v>
      </c>
      <c s="28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2.6833333333333336</v>
      </c>
      <c s="28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2.7000000000000002</v>
      </c>
      <c s="28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2.7166666666666668</v>
      </c>
      <c s="28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2.7333333333333334</v>
      </c>
      <c s="28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2.75</v>
      </c>
      <c s="28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2.7666666666666666</v>
      </c>
      <c s="28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2.7833333333333332</v>
      </c>
      <c s="28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2.7999999999999998</v>
      </c>
      <c s="28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2.8166666666666664</v>
      </c>
      <c s="28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2.8333333333333335</v>
      </c>
      <c s="28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2.8500000000000001</v>
      </c>
      <c s="28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2.8666666666666667</v>
      </c>
      <c s="28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