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<sst xmlns="http://schemas.openxmlformats.org/spreadsheetml/2006/main" uniqueCount="382">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</sst>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45063.179861111108</v>
      </c>
      <c s="28">
        <f ca="1" t="shared" si="0"/>
        <v>45063.179861111108</v>
      </c>
      <c s="28">
        <f ca="1" t="shared" si="0"/>
        <v>0</v>
      </c>
      <c s="28">
        <f ca="1" t="shared" si="0"/>
        <v>45063.179861111108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45063.179861111108</v>
      </c>
      <c s="28">
        <f ca="1" t="shared" si="0"/>
        <v>45063.179861111108</v>
      </c>
      <c s="28">
        <f ca="1" t="shared" si="0"/>
        <v>45063.179861111108</v>
      </c>
      <c s="28">
        <f ca="1" t="shared" si="0"/>
        <v>45063.179861111108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0">
        <f>OFFSET($C$1,$C$17-0.01,0)</f>
        <v>45063.179861111108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-0.016666666666666666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21</v>
      </c>
      <c s="128">
        <f ca="1">BO17</f>
        <v>279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45063.179861111108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279</v>
      </c>
      <c s="13">
        <f ca="1" t="shared" si="23" ref="BP5:CQ5">IF(BP17=0,BP16,E17)</f>
        <v>279</v>
      </c>
      <c s="13">
        <f ca="1" t="shared" si="23"/>
        <v>20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4.3166666666666664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4.2999999999999998</v>
      </c>
      <c s="27">
        <f t="shared" si="26"/>
        <v>0.016666666666666666</v>
      </c>
      <c s="27">
        <f t="shared" si="26"/>
        <v>4.3166666666666664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1.0038759689922481</v>
      </c>
      <c s="17">
        <f ca="1" t="shared" si="28"/>
        <v>1.0038759689922481</v>
      </c>
      <c s="17">
        <f ca="1" t="shared" si="28"/>
        <v>0</v>
      </c>
      <c s="17">
        <f ca="1" t="shared" si="28"/>
        <v>1.0038759689922481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1</v>
      </c>
      <c s="17">
        <f ca="1" t="shared" si="28"/>
        <v>0.003875968992248062</v>
      </c>
      <c s="17">
        <f ca="1" t="shared" si="28"/>
        <v>1.0038759689922481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6838</v>
      </c>
      <c s="4">
        <f ca="1" t="shared" si="30"/>
        <v>3700</v>
      </c>
      <c s="4">
        <f ca="1" t="shared" si="30"/>
        <v>0</v>
      </c>
      <c s="4">
        <f ca="1" t="shared" si="30"/>
        <v>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1620</v>
      </c>
      <c s="4">
        <f ca="1" t="shared" si="30"/>
        <v>1219</v>
      </c>
      <c s="4">
        <f ca="1" t="shared" si="30"/>
        <v>1607</v>
      </c>
      <c s="4">
        <f ca="1" t="shared" si="30"/>
        <v>318</v>
      </c>
      <c s="4">
        <f ca="1" t="shared" si="30"/>
        <v>1</v>
      </c>
      <c s="4">
        <f ca="1" t="shared" si="30"/>
        <v>1621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1590.2325581395351</v>
      </c>
      <c s="16">
        <f ca="1" t="shared" si="34"/>
        <v>860.46511627906978</v>
      </c>
      <c s="16">
        <f ca="1" t="shared" si="34"/>
        <v>0</v>
      </c>
      <c s="16">
        <f ca="1" t="shared" si="34"/>
        <v>187.90697674418607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376.74418604651163</v>
      </c>
      <c s="16">
        <f ca="1" t="shared" si="34"/>
        <v>283.48837209302326</v>
      </c>
      <c s="16">
        <f ca="1" t="shared" si="34"/>
        <v>373.72093023255815</v>
      </c>
      <c s="16">
        <f ca="1" t="shared" si="34"/>
        <v>73.95348837209302</v>
      </c>
      <c s="16">
        <f ca="1" t="shared" si="34"/>
        <v>0.23255813953488372</v>
      </c>
      <c s="16">
        <f ca="1" t="shared" si="34"/>
        <v>376.97674418604652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1584.0926640926641</v>
      </c>
      <c s="4">
        <f ca="1" t="shared" si="35"/>
        <v>857.14285714285722</v>
      </c>
      <c s="4">
        <f ca="1" t="shared" si="35"/>
        <v>0</v>
      </c>
      <c s="4">
        <f ca="1" t="shared" si="35"/>
        <v>187.18146718146718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375.28957528957528</v>
      </c>
      <c s="4">
        <f ca="1" t="shared" si="35"/>
        <v>282.3938223938224</v>
      </c>
      <c s="4">
        <f ca="1" t="shared" si="35"/>
        <v>372.27799227799233</v>
      </c>
      <c s="4">
        <f ca="1" t="shared" si="35"/>
        <v>73.95348837209302</v>
      </c>
      <c s="4">
        <f ca="1" t="shared" si="35"/>
        <v>60</v>
      </c>
      <c s="4">
        <f ca="1" t="shared" si="35"/>
        <v>375.52123552123555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45063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6838</v>
      </c>
      <c s="24">
        <f ca="1" t="shared" si="40"/>
        <v>3700</v>
      </c>
      <c s="24">
        <f ca="1" t="shared" si="40"/>
        <v>0</v>
      </c>
      <c s="24">
        <f ca="1" t="shared" si="40"/>
        <v>808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1620</v>
      </c>
      <c s="24">
        <f ca="1" t="shared" si="40"/>
        <v>1219</v>
      </c>
      <c s="24">
        <f ca="1" t="shared" si="40"/>
        <v>1607</v>
      </c>
      <c s="24">
        <f ca="1" t="shared" si="40"/>
        <v>318</v>
      </c>
      <c s="24">
        <f ca="1" t="shared" si="40"/>
        <v>1</v>
      </c>
      <c s="24">
        <f ca="1" t="shared" si="40"/>
        <v>1621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10750.199999999997</v>
      </c>
      <c s="30">
        <f ca="1" t="shared" si="45"/>
        <v>-3700</v>
      </c>
      <c s="30">
        <f ca="1" t="shared" si="45"/>
        <v>975.79999999999984</v>
      </c>
      <c s="30">
        <f ca="1" t="shared" si="45"/>
        <v>7521.9999999999982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2425.9999999999995</v>
      </c>
      <c s="30">
        <f ca="1" t="shared" si="45"/>
        <v>3183.9999999999991</v>
      </c>
      <c s="30">
        <f ca="1" t="shared" si="45"/>
        <v>-1607</v>
      </c>
      <c s="30">
        <f ca="1" t="shared" si="45"/>
        <v>-318</v>
      </c>
      <c s="30">
        <f ca="1" t="shared" si="45"/>
        <v>17372.999999999996</v>
      </c>
      <c s="30">
        <f ca="1" t="shared" si="45"/>
        <v>-1621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 t="str">
        <f ca="1">IF(BO$17&gt;0,HLOOKUP(OFFSET($BM$1,MAX($BO$17:$BZ$17)-1,0),CX1:DU2,2,FALSE),0)</f>
        <v>4a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16900.35829189821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0</v>
      </c>
      <c s="36">
        <f t="array" ref="G17">MAX((G20:G1460&gt;0)*(ROW(G20:G1460)))</f>
        <v>279</v>
      </c>
      <c s="36">
        <f t="array" ref="H17">MAX((H20:H1460&gt;0)*(ROW(H20:H1460)))</f>
        <v>279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279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4.2833333333333332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279</v>
      </c>
      <c s="25">
        <f t="array" aca="1" ref="BP17" ca="1">MAX((BP20:BP1460&gt;0)*(ROW(BP20:BP1460)))</f>
        <v>279</v>
      </c>
      <c s="25">
        <f t="array" aca="1" ref="BQ17" ca="1">MAX((BQ20:BQ1460&gt;0)*(ROW(BQ20:BQ1460)))</f>
        <v>0</v>
      </c>
      <c s="25">
        <f t="array" aca="1" ref="BR17" ca="1">MAX((BR20:BR1460&gt;0)*(ROW(BR20:BR1460)))</f>
        <v>279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279</v>
      </c>
      <c s="25">
        <f t="array" aca="1" ref="BW17" ca="1">MAX((BW20:BW1460&gt;0)*(ROW(BW20:BW1460)))</f>
        <v>279</v>
      </c>
      <c s="25">
        <f t="array" aca="1" ref="BX17" ca="1">MAX((BX20:BX1460&gt;0)*(ROW(BX20:BX1460)))</f>
        <v>279</v>
      </c>
      <c s="25">
        <f t="array" aca="1" ref="BY17" ca="1">MAX((BY20:BY1460&gt;0)*(ROW(BY20:BY1460)))</f>
        <v>279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577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6838</v>
      </c>
      <c s="104">
        <f ca="1">AI7</f>
        <v>1.0038759689922481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4.3166666666666664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0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0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293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3700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0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0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68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808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0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0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0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0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4508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0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0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0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4.3166666666666664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0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0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4.3166666666666664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0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0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0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0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0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0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0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20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20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20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20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20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20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0.48333333333333334</v>
      </c>
      <c s="20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</v>
      </c>
      <c s="20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0.51666666666666672</v>
      </c>
      <c s="20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0.53333333333333333</v>
      </c>
      <c s="20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0.55000000000000004</v>
      </c>
      <c s="20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0.56666666666666665</v>
      </c>
      <c s="20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0.58333333333333337</v>
      </c>
      <c s="20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0.59999999999999998</v>
      </c>
      <c s="20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0.6166666666666667</v>
      </c>
      <c s="20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0.6333333333333333</v>
      </c>
      <c s="20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0.65000000000000002</v>
      </c>
      <c s="20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0.66666666666666663</v>
      </c>
      <c s="20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0.68333333333333335</v>
      </c>
      <c s="20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0.69999999999999996</v>
      </c>
      <c s="20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0.71666666666666667</v>
      </c>
      <c s="20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0.73333333333333328</v>
      </c>
      <c s="20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0.75</v>
      </c>
      <c s="20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0.76666666666666672</v>
      </c>
      <c s="20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0.78333333333333333</v>
      </c>
      <c s="20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0.80000000000000004</v>
      </c>
      <c s="20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0.81666666666666665</v>
      </c>
      <c s="20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0.83333333333333337</v>
      </c>
      <c s="20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0.84999999999999998</v>
      </c>
      <c s="20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0.8666666666666667</v>
      </c>
      <c s="20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0.8833333333333333</v>
      </c>
      <c s="20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0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0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0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0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0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0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0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0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0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0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0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0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0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0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0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0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0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0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0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0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0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0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0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0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0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0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0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0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0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0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0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0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0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0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0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0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0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0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0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0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0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0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0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0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0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0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0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0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0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0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0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0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0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0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</v>
      </c>
      <c s="20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0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0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0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0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0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0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0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0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1.95</v>
      </c>
      <c s="20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0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0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</v>
      </c>
      <c s="20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0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0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0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0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0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2.1000000000000001</v>
      </c>
      <c s="20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2.1166666666666667</v>
      </c>
      <c s="20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2.1333333333333333</v>
      </c>
      <c s="20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2.1499999999999999</v>
      </c>
      <c s="20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2.1666666666666665</v>
      </c>
      <c s="20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2.1833333333333331</v>
      </c>
      <c s="20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2.2000000000000002</v>
      </c>
      <c s="20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2.2166666666666668</v>
      </c>
      <c s="20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2.2333333333333334</v>
      </c>
      <c s="20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2.25</v>
      </c>
      <c s="20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2.2666666666666666</v>
      </c>
      <c s="20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2.2833333333333332</v>
      </c>
      <c s="20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2.2999999999999998</v>
      </c>
      <c s="20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2.3166666666666664</v>
      </c>
      <c s="20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2.3333333333333335</v>
      </c>
      <c s="20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2.3500000000000001</v>
      </c>
      <c s="20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2.3666666666666667</v>
      </c>
      <c s="20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2.3833333333333333</v>
      </c>
      <c s="20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2.3999999999999999</v>
      </c>
      <c s="20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2.4166666666666665</v>
      </c>
      <c s="20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2.4333333333333336</v>
      </c>
      <c s="20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2.4500000000000002</v>
      </c>
      <c s="20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2.4666666666666668</v>
      </c>
      <c s="20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2.4833333333333334</v>
      </c>
      <c s="20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</v>
      </c>
      <c s="20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2.5166666666666666</v>
      </c>
      <c s="20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2.5333333333333332</v>
      </c>
      <c s="20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2.5499999999999998</v>
      </c>
      <c s="20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2.5666666666666664</v>
      </c>
      <c s="20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2.5833333333333335</v>
      </c>
      <c s="20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2.6000000000000001</v>
      </c>
      <c s="20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2.6166666666666667</v>
      </c>
      <c s="20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2.6333333333333333</v>
      </c>
      <c s="20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2.6499999999999999</v>
      </c>
      <c s="20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2.6666666666666665</v>
      </c>
      <c s="20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2.6833333333333336</v>
      </c>
      <c s="20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2.7000000000000002</v>
      </c>
      <c s="20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2.7166666666666668</v>
      </c>
      <c s="20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2.7333333333333334</v>
      </c>
      <c s="20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2.75</v>
      </c>
      <c s="20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2.7666666666666666</v>
      </c>
      <c s="20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2.7833333333333332</v>
      </c>
      <c s="20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2.7999999999999998</v>
      </c>
      <c s="20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2.8166666666666664</v>
      </c>
      <c s="20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2.8333333333333335</v>
      </c>
      <c s="20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2.8500000000000001</v>
      </c>
      <c s="20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2.8666666666666667</v>
      </c>
      <c s="20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2.8833333333333333</v>
      </c>
      <c s="20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2.8999999999999999</v>
      </c>
      <c s="20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2.9166666666666665</v>
      </c>
      <c s="20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2.9333333333333336</v>
      </c>
      <c s="20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2.9500000000000002</v>
      </c>
      <c s="20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2.9666666666666668</v>
      </c>
      <c s="20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2.9833333333333334</v>
      </c>
      <c s="20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</v>
      </c>
      <c s="20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3.0166666666666666</v>
      </c>
      <c s="20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3.0333333333333332</v>
      </c>
      <c s="20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3.0499999999999998</v>
      </c>
      <c s="20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3.0666666666666669</v>
      </c>
      <c s="20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3.0833333333333335</v>
      </c>
      <c s="20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3.1000000000000001</v>
      </c>
      <c s="20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3.1166666666666667</v>
      </c>
      <c s="20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3.1333333333333333</v>
      </c>
      <c s="20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3.1499999999999999</v>
      </c>
      <c s="20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3.1666666666666665</v>
      </c>
      <c s="20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3.1833333333333331</v>
      </c>
      <c s="20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3.2000000000000002</v>
      </c>
      <c s="20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3.2166666666666668</v>
      </c>
      <c s="20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3.2333333333333334</v>
      </c>
      <c s="20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3.25</v>
      </c>
      <c s="20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3.2666666666666666</v>
      </c>
      <c s="20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3.2833333333333332</v>
      </c>
      <c s="20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3.2999999999999998</v>
      </c>
      <c s="20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3.3166666666666664</v>
      </c>
      <c s="20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3.3333333333333335</v>
      </c>
      <c s="20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3.3500000000000001</v>
      </c>
      <c s="20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3.3666666666666667</v>
      </c>
      <c s="20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3.3833333333333333</v>
      </c>
      <c s="20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3.3999999999999999</v>
      </c>
      <c s="20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3.4166666666666665</v>
      </c>
      <c s="20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3.4333333333333336</v>
      </c>
      <c s="20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3.4500000000000002</v>
      </c>
      <c s="20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3.4666666666666668</v>
      </c>
      <c s="20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3.4833333333333334</v>
      </c>
      <c s="20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</v>
      </c>
      <c s="20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3.5166666666666666</v>
      </c>
      <c s="20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3.5333333333333332</v>
      </c>
      <c s="20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3.5499999999999998</v>
      </c>
      <c s="20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3.5666666666666664</v>
      </c>
      <c s="20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3.5833333333333335</v>
      </c>
      <c s="20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3.6000000000000001</v>
      </c>
      <c s="20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3.6166666666666667</v>
      </c>
      <c s="20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3.6333333333333333</v>
      </c>
      <c s="20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3.6499999999999999</v>
      </c>
      <c s="20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3.6666666666666665</v>
      </c>
      <c s="20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3.6833333333333336</v>
      </c>
      <c s="20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3.7000000000000002</v>
      </c>
      <c s="20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3.7166666666666668</v>
      </c>
      <c s="20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3.7333333333333334</v>
      </c>
      <c s="20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3.75</v>
      </c>
      <c s="20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3.7666666666666666</v>
      </c>
      <c s="20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3.7833333333333332</v>
      </c>
      <c s="20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3.7999999999999998</v>
      </c>
      <c s="20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3.8166666666666664</v>
      </c>
      <c s="20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3.8333333333333335</v>
      </c>
      <c s="20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3.8500000000000001</v>
      </c>
      <c s="20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3.8666666666666667</v>
      </c>
      <c s="20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3.8833333333333333</v>
      </c>
      <c s="20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3.8999999999999999</v>
      </c>
      <c s="20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3.9166666666666665</v>
      </c>
      <c s="20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3.9333333333333336</v>
      </c>
      <c s="20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3.9500000000000002</v>
      </c>
      <c s="20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3.9666666666666668</v>
      </c>
      <c s="20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3.9833333333333334</v>
      </c>
      <c s="20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</v>
      </c>
      <c s="20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4.0166666666666666</v>
      </c>
      <c s="20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4.0333333333333332</v>
      </c>
      <c s="20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4.0499999999999998</v>
      </c>
      <c s="20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4.0666666666666664</v>
      </c>
      <c s="20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4.083333333333333</v>
      </c>
      <c s="20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4.0999999999999996</v>
      </c>
      <c s="20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4.1166666666666663</v>
      </c>
      <c s="20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4.1333333333333337</v>
      </c>
      <c s="20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4.1500000000000004</v>
      </c>
      <c s="20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4.166666666666667</v>
      </c>
      <c s="20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4.1833333333333336</v>
      </c>
      <c s="20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4.2000000000000002</v>
      </c>
      <c s="20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4.2166666666666668</v>
      </c>
      <c s="20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4.2333333333333334</v>
      </c>
      <c s="20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4.25</v>
      </c>
      <c s="20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4.2666666666666666</v>
      </c>
      <c s="20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4.2833333333333332</v>
      </c>
      <c s="20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4.2999999999999998</v>
      </c>
      <c s="20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4.3166666666666664</v>
      </c>
      <c s="20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