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<sst xmlns="http://schemas.openxmlformats.org/spreadsheetml/2006/main" uniqueCount="382">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</sst>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41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8" xfId="0" applyFont="1" applyFill="1" applyBorder="1" applyAlignment="1" applyProtection="1">
      <alignment horizontal="center"/>
      <protection locked="0"/>
    </xf>
    <xf numFmtId="1" fontId="96" fillId="59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3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67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96" fillId="32" borderId="50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45069.25</v>
      </c>
      <c s="24">
        <f ca="1" t="shared" si="0"/>
        <v>45069.25</v>
      </c>
      <c s="24">
        <f ca="1" t="shared" si="0"/>
        <v>0</v>
      </c>
      <c s="24">
        <f ca="1" t="shared" si="0"/>
        <v>45069.25</v>
      </c>
      <c s="24">
        <f ca="1" t="shared" si="0"/>
        <v>0</v>
      </c>
      <c s="24">
        <f ca="1" t="shared" si="0"/>
        <v>45069.25</v>
      </c>
      <c s="24">
        <f ca="1" t="shared" si="0"/>
        <v>45069.25</v>
      </c>
      <c s="24">
        <f ca="1" t="shared" si="0"/>
        <v>45069.25</v>
      </c>
      <c s="24">
        <f ca="1" t="shared" si="0"/>
        <v>45069.25</v>
      </c>
      <c s="24">
        <f ca="1" t="shared" si="0"/>
        <v>45069.25</v>
      </c>
      <c s="24">
        <f ca="1" t="shared" si="0"/>
        <v>45069.25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9">
        <v>100</v>
      </c>
      <c s="144">
        <v>-50</v>
      </c>
      <c s="90">
        <v>-10</v>
      </c>
      <c s="112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2">
        <f>OFFSET($C$1,$C$17-0.01,0)</f>
        <v>45069.25</v>
      </c>
      <c s="13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22" t="s">
        <v>205</v>
      </c>
      <c s="323" t="str">
        <f>OFFSET(BN1,C17-1,0)</f>
        <v>00:00</v>
      </c>
      <c s="296">
        <f ca="1">(E4-C4)/60</f>
        <v>-0.016666666666666666</v>
      </c>
      <c s="155">
        <v>2500</v>
      </c>
      <c r="J3" s="260"/>
      <c s="73"/>
      <c s="294"/>
      <c s="89"/>
      <c s="73"/>
      <c s="75"/>
      <c r="S3" s="89"/>
      <c s="89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3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9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89" t="s">
        <v>8</v>
      </c>
      <c s="312">
        <f ca="1">BO16</f>
        <v>21</v>
      </c>
      <c s="139">
        <f ca="1">BO17</f>
        <v>372</v>
      </c>
      <c s="139">
        <f>IF(ISNA(MATCH(M3,$B$20:$B$1460,0)),B17,MATCH(M3,$B$20:$B$1460,0)+19)</f>
        <v>20</v>
      </c>
      <c s="70"/>
      <c s="70"/>
      <c r="L4" s="89"/>
      <c s="75"/>
      <c s="221"/>
      <c r="AF4" s="7"/>
      <c s="156">
        <f>AS2</f>
        <v>45069.25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28" t="s">
        <v>275</v>
      </c>
      <c s="2"/>
      <c s="308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1"/>
      <c s="83" t="s">
        <v>293</v>
      </c>
      <c s="126"/>
      <c s="34">
        <f ca="1" t="shared" si="22" ref="AI5:BK5">IF(AI6&gt;0,($D$4-$C$4)/60,0)</f>
        <v>5.8499999999999996</v>
      </c>
      <c s="34">
        <f ca="1" t="shared" si="22"/>
        <v>5.8499999999999996</v>
      </c>
      <c s="34">
        <f ca="1" t="shared" si="22"/>
        <v>0</v>
      </c>
      <c s="34">
        <f ca="1" t="shared" si="22"/>
        <v>5.8499999999999996</v>
      </c>
      <c s="34">
        <f ca="1" t="shared" si="22"/>
        <v>0</v>
      </c>
      <c s="34">
        <f ca="1" t="shared" si="22"/>
        <v>5.8499999999999996</v>
      </c>
      <c s="34">
        <f ca="1" t="shared" si="22"/>
        <v>5.8499999999999996</v>
      </c>
      <c s="34">
        <f ca="1" t="shared" si="22"/>
        <v>5.8499999999999996</v>
      </c>
      <c s="34">
        <f ca="1" t="shared" si="22"/>
        <v>5.8499999999999996</v>
      </c>
      <c s="34">
        <f ca="1" t="shared" si="22"/>
        <v>5.8499999999999996</v>
      </c>
      <c s="34">
        <f ca="1" t="shared" si="22"/>
        <v>5.8499999999999996</v>
      </c>
      <c s="34">
        <f ca="1" t="shared" si="22"/>
        <v>0</v>
      </c>
      <c s="34">
        <f ca="1" t="shared" si="22"/>
        <v>5.8499999999999996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3"/>
      <c s="258" t="s">
        <v>380</v>
      </c>
      <c s="12">
        <f ca="1">_lastrow</f>
        <v>372</v>
      </c>
      <c s="12">
        <f ca="1" t="shared" si="23" ref="BP5:CQ5">IF(BP17=0,BP16,E17)</f>
        <v>372</v>
      </c>
      <c s="12">
        <f ca="1" t="shared" si="23"/>
        <v>20</v>
      </c>
      <c s="12">
        <f ca="1" t="shared" si="23"/>
        <v>372</v>
      </c>
      <c s="12">
        <f ca="1" t="shared" si="23"/>
        <v>20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198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3"/>
      <c r="N6" s="320"/>
      <c s="225"/>
      <c r="AF6" s="7"/>
      <c s="83" t="s">
        <v>20</v>
      </c>
      <c s="126"/>
      <c s="21">
        <f t="shared" si="26" ref="AI6:BK6">IF(COUNTIF(AI20:AI1460,"&gt;0")&gt;0,COUNTIF(AI20:AI1460,"&gt;0"),0)/60</f>
        <v>4.75</v>
      </c>
      <c s="21">
        <f t="shared" si="26"/>
        <v>5.8499999999999996</v>
      </c>
      <c s="21">
        <f t="shared" si="26"/>
        <v>0</v>
      </c>
      <c s="21">
        <f t="shared" si="26"/>
        <v>5.8499999999999996</v>
      </c>
      <c s="21">
        <f t="shared" si="26"/>
        <v>0</v>
      </c>
      <c s="21">
        <f t="shared" si="26"/>
        <v>5.8499999999999996</v>
      </c>
      <c s="21">
        <f t="shared" si="26"/>
        <v>5.8499999999999996</v>
      </c>
      <c s="21">
        <f t="shared" si="26"/>
        <v>5.8499999999999996</v>
      </c>
      <c s="21">
        <f t="shared" si="26"/>
        <v>5.8499999999999996</v>
      </c>
      <c s="21">
        <f t="shared" si="26"/>
        <v>5.8499999999999996</v>
      </c>
      <c s="21">
        <f t="shared" si="26"/>
        <v>5.8499999999999996</v>
      </c>
      <c s="21">
        <f t="shared" si="26"/>
        <v>0</v>
      </c>
      <c s="21">
        <f t="shared" si="26"/>
        <v>5.8499999999999996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198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5"/>
      <c s="203"/>
      <c s="108"/>
      <c s="318"/>
      <c r="AF7" s="7"/>
      <c s="83" t="s">
        <v>192</v>
      </c>
      <c s="126"/>
      <c s="23">
        <f ca="1" t="shared" si="28" ref="AI7:BK7">IF(AI5&gt;0,AI6/AI5,0)</f>
        <v>0.81196581196581197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2"/>
      <c s="243">
        <f>IF(BM5&gt;0,BM6/BM5,0)</f>
        <v>0</v>
      </c>
      <c s="258" t="s">
        <v>24</v>
      </c>
      <c s="12">
        <f ca="1" t="shared" si="29" ref="BO7:CQ7">_lastrow-_firstrow</f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s="12">
        <f ca="1" t="shared" si="29"/>
        <v>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198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37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6584</v>
      </c>
      <c s="4">
        <f ca="1" t="shared" si="30"/>
        <v>5594</v>
      </c>
      <c s="4">
        <f ca="1" t="shared" si="30"/>
        <v>0</v>
      </c>
      <c s="4">
        <f ca="1" t="shared" si="30"/>
        <v>1200</v>
      </c>
      <c s="4">
        <f ca="1" t="shared" si="30"/>
        <v>0</v>
      </c>
      <c s="4">
        <f ca="1" t="shared" si="30"/>
        <v>2828</v>
      </c>
      <c s="4">
        <f ca="1" t="shared" si="30"/>
        <v>1251</v>
      </c>
      <c s="4">
        <f ca="1" t="shared" si="30"/>
        <v>1730</v>
      </c>
      <c s="4">
        <f ca="1" t="shared" si="30"/>
        <v>1531</v>
      </c>
      <c s="4">
        <f ca="1" t="shared" si="30"/>
        <v>1712</v>
      </c>
      <c s="4">
        <f ca="1" t="shared" si="30"/>
        <v>789</v>
      </c>
      <c s="4">
        <f ca="1" t="shared" si="30"/>
        <v>0</v>
      </c>
      <c s="4">
        <f ca="1" t="shared" si="30"/>
        <v>2143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198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8"/>
      <c s="237"/>
      <c s="108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7">
        <f ca="1" t="shared" si="34" ref="AI9:BK9">IF(AI5&gt;0,AI8/AI5,0)</f>
        <v>1125.4700854700855</v>
      </c>
      <c s="17">
        <f ca="1" t="shared" si="34"/>
        <v>956.23931623931628</v>
      </c>
      <c s="17">
        <f ca="1" t="shared" si="34"/>
        <v>0</v>
      </c>
      <c s="17">
        <f ca="1" t="shared" si="34"/>
        <v>205.12820512820514</v>
      </c>
      <c s="17">
        <f ca="1" t="shared" si="34"/>
        <v>0</v>
      </c>
      <c s="17">
        <f ca="1" t="shared" si="34"/>
        <v>483.41880341880346</v>
      </c>
      <c s="17">
        <f ca="1" t="shared" si="34"/>
        <v>213.84615384615387</v>
      </c>
      <c s="17">
        <f ca="1" t="shared" si="34"/>
        <v>295.72649572649573</v>
      </c>
      <c s="17">
        <f ca="1" t="shared" si="34"/>
        <v>261.70940170940173</v>
      </c>
      <c s="17">
        <f ca="1" t="shared" si="34"/>
        <v>292.64957264957269</v>
      </c>
      <c s="17">
        <f ca="1" t="shared" si="34"/>
        <v>134.87179487179489</v>
      </c>
      <c s="17">
        <f ca="1" t="shared" si="34"/>
        <v>0</v>
      </c>
      <c s="17">
        <f ca="1" t="shared" si="34"/>
        <v>366.32478632478637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198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08"/>
      <c s="237"/>
      <c s="108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26"/>
      <c s="4">
        <f ca="1" t="shared" si="35" ref="AI10:BK10">IF(AI6&gt;0,AI8/AI6,0)</f>
        <v>1386.1052631578948</v>
      </c>
      <c s="4">
        <f ca="1" t="shared" si="35"/>
        <v>956.23931623931628</v>
      </c>
      <c s="4">
        <f ca="1" t="shared" si="35"/>
        <v>0</v>
      </c>
      <c s="4">
        <f ca="1" t="shared" si="35"/>
        <v>205.12820512820514</v>
      </c>
      <c s="4">
        <f ca="1" t="shared" si="35"/>
        <v>0</v>
      </c>
      <c s="4">
        <f ca="1" t="shared" si="35"/>
        <v>483.41880341880346</v>
      </c>
      <c s="4">
        <f ca="1" t="shared" si="35"/>
        <v>213.84615384615387</v>
      </c>
      <c s="4">
        <f ca="1" t="shared" si="35"/>
        <v>295.72649572649573</v>
      </c>
      <c s="4">
        <f ca="1" t="shared" si="35"/>
        <v>261.70940170940173</v>
      </c>
      <c s="4">
        <f ca="1" t="shared" si="35"/>
        <v>292.64957264957269</v>
      </c>
      <c s="4">
        <f ca="1" t="shared" si="35"/>
        <v>134.87179487179489</v>
      </c>
      <c s="4">
        <f ca="1" t="shared" si="35"/>
        <v>0</v>
      </c>
      <c s="4">
        <f ca="1" t="shared" si="35"/>
        <v>366.32478632478637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1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2"/>
      <c r="C11" s="88"/>
      <c s="88"/>
      <c s="88"/>
      <c s="88"/>
      <c s="88"/>
      <c r="K11" s="60"/>
      <c s="108"/>
      <c s="237"/>
      <c s="108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198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2"/>
      <c r="C12" s="91">
        <f>C20</f>
        <v>45069</v>
      </c>
      <c s="91"/>
      <c s="91"/>
      <c s="91"/>
      <c s="91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2"/>
      <c r="C13" s="91"/>
      <c s="91"/>
      <c s="91"/>
      <c s="91"/>
      <c s="91"/>
      <c r="AF13" s="169"/>
      <c s="83" t="s">
        <v>209</v>
      </c>
      <c s="126"/>
      <c s="29">
        <f ca="1" t="shared" si="40" ref="AI13:BK13">AI12+AI8</f>
        <v>6584</v>
      </c>
      <c s="29">
        <f ca="1" t="shared" si="40"/>
        <v>5594</v>
      </c>
      <c s="29">
        <f ca="1" t="shared" si="40"/>
        <v>0</v>
      </c>
      <c s="29">
        <f ca="1" t="shared" si="40"/>
        <v>1200</v>
      </c>
      <c s="29">
        <f ca="1" t="shared" si="40"/>
        <v>0</v>
      </c>
      <c s="29">
        <f ca="1" t="shared" si="40"/>
        <v>2828</v>
      </c>
      <c s="29">
        <f ca="1" t="shared" si="40"/>
        <v>1251</v>
      </c>
      <c s="29">
        <f ca="1" t="shared" si="40"/>
        <v>1730</v>
      </c>
      <c s="29">
        <f ca="1" t="shared" si="40"/>
        <v>1531</v>
      </c>
      <c s="29">
        <f ca="1" t="shared" si="40"/>
        <v>1712</v>
      </c>
      <c s="29">
        <f ca="1" t="shared" si="40"/>
        <v>789</v>
      </c>
      <c s="29">
        <f ca="1" t="shared" si="40"/>
        <v>0</v>
      </c>
      <c s="29">
        <f ca="1" t="shared" si="40"/>
        <v>2143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1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2" t="s">
        <v>366</v>
      </c>
      <c s="180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186"/>
      <c s="18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6"/>
      <c s="18">
        <f ca="1" t="shared" si="45" ref="AI15:BK15">AI14-AI13</f>
        <v>11004.199999999997</v>
      </c>
      <c s="18">
        <f ca="1" t="shared" si="45"/>
        <v>-5594</v>
      </c>
      <c s="18">
        <f ca="1" t="shared" si="45"/>
        <v>975.79999999999984</v>
      </c>
      <c s="18">
        <f ca="1" t="shared" si="45"/>
        <v>7129.9999999999982</v>
      </c>
      <c s="18">
        <f ca="1" t="shared" si="45"/>
        <v>3569.9999999999995</v>
      </c>
      <c s="18">
        <f ca="1" t="shared" si="45"/>
        <v>27.999999999999545</v>
      </c>
      <c s="18">
        <f ca="1" t="shared" si="45"/>
        <v>3247.1999999999998</v>
      </c>
      <c s="18">
        <f ca="1" t="shared" si="45"/>
        <v>2315.9999999999995</v>
      </c>
      <c s="18">
        <f ca="1" t="shared" si="45"/>
        <v>2871.9999999999991</v>
      </c>
      <c s="18">
        <f ca="1" t="shared" si="45"/>
        <v>-1712</v>
      </c>
      <c s="18">
        <f ca="1" t="shared" si="45"/>
        <v>-789</v>
      </c>
      <c s="18">
        <f ca="1" t="shared" si="45"/>
        <v>17373.999999999996</v>
      </c>
      <c s="18">
        <f ca="1" t="shared" si="45"/>
        <v>-2143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3" t="str">
        <f ca="1">IF(BO$17&gt;0,HLOOKUP(OFFSET($BM$1,MAX($BO$17:$BZ$17)-1,0),CX1:DU2,2,FALSE),0)</f>
        <v>6a</v>
      </c>
      <c s="2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3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3"/>
      <c s="122">
        <f t="shared" si="14"/>
        <v>13</v>
      </c>
      <c s="122">
        <f t="shared" si="41"/>
        <v>45</v>
      </c>
      <c s="306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3">
        <v>0</v>
      </c>
      <c s="43"/>
      <c s="43"/>
      <c s="235">
        <f t="shared" si="18"/>
        <v>1500</v>
      </c>
      <c s="144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6">
        <f ca="1">IF(AI9&gt;0,AI15/AI9,0)*$G$3</f>
        <v>24443.563942891851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30" t="s">
        <v>13</v>
      </c>
      <c s="135">
        <f t="array" ref="C17">IF(MAX((C20:C1460&gt;0)*(ROW(C20:C1460)))=0,16,MAX((C20:C1460&gt;0)*(ROW(C20:C1460))))</f>
        <v>372</v>
      </c>
      <c s="35">
        <f t="array" ref="D17">MAX((D20:D1460&gt;0)*(ROW(D20:D1460)))</f>
        <v>372</v>
      </c>
      <c s="35">
        <f t="array" ref="E17">MAX((E20:E1460&gt;0)*(ROW(E20:E1460)))</f>
        <v>372</v>
      </c>
      <c s="35">
        <f t="array" ref="F17">MAX((F20:F1460&gt;0)*(ROW(F20:F1460)))</f>
        <v>313</v>
      </c>
      <c s="35">
        <f t="array" ref="G17">MAX((G20:G1460&gt;0)*(ROW(G20:G1460)))</f>
        <v>372</v>
      </c>
      <c s="35">
        <f t="array" ref="H17">MAX((H20:H1460&gt;0)*(ROW(H20:H1460)))</f>
        <v>313</v>
      </c>
      <c s="35">
        <f t="array" ref="I17">MAX((I20:I1460&gt;0)*(ROW(I20:I1460)))</f>
        <v>372</v>
      </c>
      <c s="35">
        <f t="array" ref="J17">MAX((J20:J1460&gt;0)*(ROW(J20:J1460)))</f>
        <v>372</v>
      </c>
      <c s="35">
        <f t="array" ref="K17">MAX((K20:K1460&gt;0)*(ROW(K20:K1460)))</f>
        <v>372</v>
      </c>
      <c s="35">
        <f t="array" ref="L17">MAX((L20:L1460&gt;0)*(ROW(L20:L1460)))</f>
        <v>372</v>
      </c>
      <c s="35">
        <f t="array" ref="M17">MAX((M20:M1460&gt;0)*(ROW(M20:M1460)))</f>
        <v>372</v>
      </c>
      <c s="35">
        <f t="array" ref="N17">MAX((N20:N1460&gt;0)*(ROW(N20:N1460)))</f>
        <v>372</v>
      </c>
      <c s="35">
        <f t="array" ref="O17">MAX((O20:O1460&gt;0)*(ROW(O20:O1460)))</f>
        <v>313</v>
      </c>
      <c s="35">
        <f t="array" ref="P17">MAX((P20:P1460&gt;0)*(ROW(P20:P1460)))</f>
        <v>372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20"/>
      <c s="271" t="s">
        <v>121</v>
      </c>
      <c s="16">
        <f ca="1" t="shared" si="46" ref="AI17:BK17">AI5-AI6</f>
        <v>1.0999999999999996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0"/>
      <c r="BN17" s="261" t="s">
        <v>283</v>
      </c>
      <c s="20">
        <f t="array" aca="1" ref="BO17" ca="1">MAX((BO20:BO1460&gt;0)*(ROW(BO20:BO1460)))</f>
        <v>372</v>
      </c>
      <c s="20">
        <f t="array" aca="1" ref="BP17" ca="1">MAX((BP20:BP1460&gt;0)*(ROW(BP20:BP1460)))</f>
        <v>372</v>
      </c>
      <c s="20">
        <f t="array" aca="1" ref="BQ17" ca="1">MAX((BQ20:BQ1460&gt;0)*(ROW(BQ20:BQ1460)))</f>
        <v>0</v>
      </c>
      <c s="20">
        <f t="array" aca="1" ref="BR17" ca="1">MAX((BR20:BR1460&gt;0)*(ROW(BR20:BR1460)))</f>
        <v>372</v>
      </c>
      <c s="20">
        <f t="array" aca="1" ref="BS17" ca="1">MAX((BS20:BS1460&gt;0)*(ROW(BS20:BS1460)))</f>
        <v>0</v>
      </c>
      <c s="20">
        <f t="array" aca="1" ref="BT17" ca="1">MAX((BT20:BT1460&gt;0)*(ROW(BT20:BT1460)))</f>
        <v>372</v>
      </c>
      <c s="20">
        <f t="array" aca="1" ref="BU17" ca="1">MAX((BU20:BU1460&gt;0)*(ROW(BU20:BU1460)))</f>
        <v>372</v>
      </c>
      <c s="20">
        <f t="array" aca="1" ref="BV17" ca="1">MAX((BV20:BV1460&gt;0)*(ROW(BV20:BV1460)))</f>
        <v>372</v>
      </c>
      <c s="20">
        <f t="array" aca="1" ref="BW17" ca="1">MAX((BW20:BW1460&gt;0)*(ROW(BW20:BW1460)))</f>
        <v>372</v>
      </c>
      <c s="20">
        <f t="array" aca="1" ref="BX17" ca="1">MAX((BX20:BX1460&gt;0)*(ROW(BX20:BX1460)))</f>
        <v>372</v>
      </c>
      <c s="20">
        <f t="array" aca="1" ref="BY17" ca="1">MAX((BY20:BY1460&gt;0)*(ROW(BY20:BY1460)))</f>
        <v>372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70" t="s">
        <v>285</v>
      </c>
      <c s="163" t="s">
        <v>327</v>
      </c>
      <c s="324" t="s">
        <v>172</v>
      </c>
      <c s="137" t="s">
        <v>237</v>
      </c>
      <c s="137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4"/>
      <c s="1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54" t="s">
        <v>186</v>
      </c>
      <c s="253" t="s">
        <v>284</v>
      </c>
      <c s="26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77"/>
      <c s="216" t="s">
        <v>310</v>
      </c>
      <c s="2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8"/>
      <c s="251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6"/>
      <c s="96"/>
      <c s="96"/>
      <c s="3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61">
        <v>20</v>
      </c>
      <c s="73">
        <f t="shared" si="50" ref="B20:B274">HOUR(C20)+MINUTE(C20)/60</f>
        <v>0</v>
      </c>
      <c s="28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6"/>
      <c s="309">
        <v>0</v>
      </c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1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290"/>
      <c s="310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6584</v>
      </c>
      <c s="116">
        <f ca="1">AI7</f>
        <v>0.81196581196581197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2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 ref="AG21:AG275">IF(D21-D20&lt;0,"Reset","")</f>
        <v/>
      </c>
      <c s="281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45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90"/>
      <c s="310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4.75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0.033333333333333333</v>
      </c>
      <c s="32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90"/>
      <c s="31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0.050000000000000003</v>
      </c>
      <c s="32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90"/>
      <c s="310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0.066666666666666666</v>
      </c>
      <c s="32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90"/>
      <c s="310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5594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0.083333333333333329</v>
      </c>
      <c s="32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90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0.10000000000000001</v>
      </c>
      <c s="32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90"/>
      <c s="310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1200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0.11666666666666667</v>
      </c>
      <c s="32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90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0.13333333333333333</v>
      </c>
      <c s="32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90"/>
      <c s="310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2828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0.14999999999999999</v>
      </c>
      <c s="32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90"/>
      <c s="310"/>
      <c s="2"/>
      <c s="16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1251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0.16666666666666666</v>
      </c>
      <c s="32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90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10873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0.18333333333333332</v>
      </c>
      <c s="32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90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0.20000000000000001</v>
      </c>
      <c s="32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90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165" t="s">
        <v>340</v>
      </c>
      <c r="HX32" s="99">
        <f t="shared" si="96"/>
        <v>3700</v>
      </c>
      <c s="14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0.21666666666666667</v>
      </c>
      <c s="32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90"/>
      <c s="3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5.8499999999999996</v>
      </c>
      <c s="121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9">
        <f t="shared" si="96"/>
        <v>3900</v>
      </c>
      <c s="14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0.23333333333333334</v>
      </c>
      <c s="32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90"/>
      <c s="3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1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9">
        <f t="shared" si="96"/>
        <v>4100</v>
      </c>
      <c s="14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0.25</v>
      </c>
      <c s="32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90"/>
      <c s="3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5.8499999999999996</v>
      </c>
      <c s="121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9">
        <f t="shared" si="96"/>
        <v>4300</v>
      </c>
      <c s="14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0.26666666666666666</v>
      </c>
      <c s="32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90"/>
      <c s="3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1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9">
        <f t="shared" si="96"/>
        <v>4500</v>
      </c>
      <c s="14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0.28333333333333333</v>
      </c>
      <c s="32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90"/>
      <c s="31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5.8499999999999996</v>
      </c>
      <c s="121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9">
        <f t="shared" si="96"/>
        <v>4700</v>
      </c>
      <c s="14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0.29999999999999999</v>
      </c>
      <c s="32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90"/>
      <c s="31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5.8499999999999996</v>
      </c>
      <c s="121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9">
        <f t="shared" si="96"/>
        <v>4900</v>
      </c>
      <c s="14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0.31666666666666665</v>
      </c>
      <c s="32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90"/>
      <c s="310"/>
      <c s="2"/>
      <c s="84"/>
      <c s="84"/>
      <c s="84"/>
      <c r="DU39" s="84"/>
      <c s="84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9">
        <f t="shared" si="96"/>
        <v>5100</v>
      </c>
      <c s="14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0.33333333333333331</v>
      </c>
      <c s="32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90"/>
      <c s="310"/>
      <c s="2"/>
      <c s="84"/>
      <c s="84"/>
      <c s="84"/>
      <c r="DU40" s="84"/>
      <c s="84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0.34999999999999998</v>
      </c>
      <c s="32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90"/>
      <c s="310"/>
      <c s="2"/>
      <c s="84"/>
      <c s="84"/>
      <c s="84"/>
      <c r="DU41" s="84"/>
      <c s="84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0.36666666666666664</v>
      </c>
      <c s="32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90"/>
      <c s="310"/>
      <c s="2"/>
      <c s="84"/>
      <c s="84"/>
      <c s="84"/>
      <c r="DU42" s="84"/>
      <c s="84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0.38333333333333336</v>
      </c>
      <c s="32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90"/>
      <c s="310"/>
      <c s="2"/>
      <c s="84"/>
      <c s="84"/>
      <c s="84"/>
      <c r="DU43" s="84"/>
      <c s="84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0.40000000000000002</v>
      </c>
      <c s="32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90"/>
      <c s="310"/>
      <c s="2"/>
      <c s="84"/>
      <c s="84"/>
      <c s="84"/>
      <c r="DU44" s="84"/>
      <c s="84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0.41666666666666669</v>
      </c>
      <c s="32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90"/>
      <c s="310"/>
      <c s="2"/>
      <c s="84"/>
      <c s="84"/>
      <c s="84"/>
      <c r="DU45" s="84"/>
      <c s="84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0.43333333333333335</v>
      </c>
      <c s="32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90"/>
      <c s="310"/>
      <c s="2"/>
      <c s="84"/>
      <c s="84"/>
      <c s="84"/>
      <c r="DU46" s="84"/>
      <c s="84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0.45000000000000001</v>
      </c>
      <c s="32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90"/>
      <c s="310"/>
      <c s="2"/>
      <c s="84"/>
      <c s="84"/>
      <c s="84"/>
      <c r="DU47" s="84"/>
      <c s="84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0.46666666666666667</v>
      </c>
      <c s="32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90"/>
      <c s="310"/>
      <c s="2"/>
      <c s="84"/>
      <c s="84"/>
      <c s="84"/>
      <c r="DU48" s="84"/>
      <c s="84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0">
        <f t="shared" si="20"/>
        <v>-480</v>
      </c>
      <c s="112">
        <f t="shared" si="21"/>
        <v>-0.48000000000000026</v>
      </c>
      <c s="227"/>
    </row>
    <row ht="11.1" customHeight="1">
      <c s="239">
        <f t="shared" si="54"/>
        <v>49</v>
      </c>
      <c s="73">
        <f t="shared" si="50"/>
        <v>0.48333333333333334</v>
      </c>
      <c s="32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90"/>
      <c s="310"/>
      <c s="2"/>
      <c s="84"/>
      <c s="84"/>
      <c s="84"/>
      <c r="DU49" s="84"/>
      <c s="84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0">
        <f t="shared" si="20"/>
        <v>-490</v>
      </c>
      <c s="112">
        <f t="shared" si="21"/>
        <v>-0.49000000000000027</v>
      </c>
      <c s="227"/>
    </row>
    <row ht="11.1" customHeight="1">
      <c s="239">
        <f t="shared" si="54"/>
        <v>50</v>
      </c>
      <c s="73">
        <f t="shared" si="50"/>
        <v>0.5</v>
      </c>
      <c s="32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90"/>
      <c s="310"/>
      <c s="2"/>
      <c s="84"/>
      <c s="84"/>
      <c s="84"/>
      <c r="DU50" s="84"/>
      <c s="84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0">
        <f t="shared" si="20"/>
        <v>-500</v>
      </c>
      <c s="112">
        <f t="shared" si="21"/>
        <v>-0.50000000000000022</v>
      </c>
      <c s="227"/>
    </row>
    <row ht="11.1" customHeight="1">
      <c s="239">
        <f t="shared" si="54"/>
        <v>51</v>
      </c>
      <c s="73">
        <f t="shared" si="50"/>
        <v>0.51666666666666672</v>
      </c>
      <c s="32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90"/>
      <c s="310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0">
        <f t="shared" si="20"/>
        <v>-510</v>
      </c>
      <c s="112">
        <f t="shared" si="21"/>
        <v>-0.51000000000000023</v>
      </c>
      <c s="227"/>
    </row>
    <row ht="11.1" customHeight="1">
      <c s="239">
        <f t="shared" si="54"/>
        <v>52</v>
      </c>
      <c s="73">
        <f t="shared" si="50"/>
        <v>0.53333333333333333</v>
      </c>
      <c s="32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90"/>
      <c s="310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0">
        <f t="shared" si="20"/>
        <v>-520</v>
      </c>
      <c s="112">
        <f t="shared" si="21"/>
        <v>-0.52000000000000024</v>
      </c>
      <c s="227"/>
    </row>
    <row ht="11.1" customHeight="1">
      <c s="239">
        <f t="shared" si="54"/>
        <v>53</v>
      </c>
      <c s="73">
        <f t="shared" si="50"/>
        <v>0.55000000000000004</v>
      </c>
      <c s="32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90"/>
      <c s="310"/>
      <c s="2"/>
      <c s="96"/>
      <c s="71"/>
      <c s="71"/>
      <c r="DU53" s="71"/>
      <c s="71"/>
      <c s="71"/>
      <c s="213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0">
        <f t="shared" si="20"/>
        <v>-530</v>
      </c>
      <c s="112">
        <f t="shared" si="21"/>
        <v>-0.53000000000000025</v>
      </c>
      <c s="227"/>
    </row>
    <row ht="11.1" customHeight="1">
      <c s="239">
        <f t="shared" si="54"/>
        <v>54</v>
      </c>
      <c s="73">
        <f t="shared" si="50"/>
        <v>0.56666666666666665</v>
      </c>
      <c s="32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90"/>
      <c s="310"/>
      <c s="2"/>
      <c s="96"/>
      <c r="DF54" s="145" t="s">
        <v>118</v>
      </c>
      <c r="DX54" s="125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0">
        <f t="shared" si="20"/>
        <v>-540</v>
      </c>
      <c s="112">
        <f t="shared" si="21"/>
        <v>-0.54000000000000026</v>
      </c>
      <c s="227"/>
    </row>
    <row ht="11.1" customHeight="1">
      <c s="239">
        <f t="shared" si="54"/>
        <v>55</v>
      </c>
      <c s="73">
        <f t="shared" si="50"/>
        <v>0.58333333333333337</v>
      </c>
      <c s="32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90"/>
      <c s="310"/>
      <c s="2"/>
      <c s="2"/>
      <c s="220">
        <v>1</v>
      </c>
      <c s="20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0">
        <f t="shared" si="20"/>
        <v>-550</v>
      </c>
      <c s="112">
        <f t="shared" si="21"/>
        <v>-0.55000000000000027</v>
      </c>
      <c s="227"/>
    </row>
    <row ht="11.1" customHeight="1">
      <c s="239">
        <f t="shared" si="54"/>
        <v>56</v>
      </c>
      <c s="73">
        <f t="shared" si="50"/>
        <v>0.59999999999999998</v>
      </c>
      <c s="32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90"/>
      <c s="310"/>
      <c s="2"/>
      <c s="2"/>
      <c s="220">
        <f t="shared" si="110" ref="CX56:CX157">+CX55+1</f>
        <v>2</v>
      </c>
      <c s="200" t="s">
        <v>7</v>
      </c>
      <c s="181" t="s">
        <v>201</v>
      </c>
      <c s="94" t="s">
        <v>321</v>
      </c>
      <c s="94"/>
      <c s="94"/>
      <c s="2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07"/>
      <c s="107"/>
      <c s="107"/>
      <c s="212"/>
      <c s="94" t="s">
        <v>129</v>
      </c>
      <c s="93" t="s">
        <v>182</v>
      </c>
      <c s="93"/>
      <c s="93"/>
      <c s="93" t="s">
        <v>350</v>
      </c>
      <c s="276" t="s">
        <v>202</v>
      </c>
      <c r="DX56" s="105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0">
        <f t="shared" si="20"/>
        <v>-560</v>
      </c>
      <c s="112">
        <f t="shared" si="21"/>
        <v>-0.56000000000000028</v>
      </c>
      <c s="227"/>
    </row>
    <row ht="11.1" customHeight="1">
      <c s="239">
        <f t="shared" si="54"/>
        <v>57</v>
      </c>
      <c s="73">
        <f t="shared" si="50"/>
        <v>0.6166666666666667</v>
      </c>
      <c s="32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90"/>
      <c s="310"/>
      <c s="2"/>
      <c s="2"/>
      <c s="220">
        <f t="shared" si="110"/>
        <v>3</v>
      </c>
      <c s="200" t="s">
        <v>106</v>
      </c>
      <c s="249" t="s">
        <v>63</v>
      </c>
      <c s="106" t="s">
        <v>60</v>
      </c>
      <c s="106" t="s">
        <v>126</v>
      </c>
      <c s="106" t="s">
        <v>7</v>
      </c>
      <c s="171" t="s">
        <v>246</v>
      </c>
      <c s="92"/>
      <c s="92"/>
      <c s="92"/>
      <c s="92"/>
      <c s="92"/>
      <c s="188"/>
      <c s="110"/>
      <c s="110"/>
      <c s="110"/>
      <c s="23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05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0">
        <f t="shared" si="20"/>
        <v>-570</v>
      </c>
      <c s="112">
        <f t="shared" si="21"/>
        <v>-0.57000000000000028</v>
      </c>
      <c s="227"/>
    </row>
    <row ht="11.1" customHeight="1">
      <c s="239">
        <f t="shared" si="54"/>
        <v>58</v>
      </c>
      <c s="73">
        <f t="shared" si="50"/>
        <v>0.6333333333333333</v>
      </c>
      <c s="32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90"/>
      <c s="310"/>
      <c s="2"/>
      <c s="2"/>
      <c s="220">
        <f t="shared" si="110"/>
        <v>4</v>
      </c>
      <c s="200" t="s">
        <v>200</v>
      </c>
      <c s="274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0.69999999999999996</v>
      </c>
      <c s="263">
        <v>17</v>
      </c>
      <c r="DX58" s="105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2">
        <f t="shared" si="21"/>
        <v>-0.58000000000000029</v>
      </c>
      <c s="227"/>
    </row>
    <row ht="11.1" customHeight="1">
      <c s="239">
        <f t="shared" si="54"/>
        <v>59</v>
      </c>
      <c s="73">
        <f t="shared" si="50"/>
        <v>0.65000000000000002</v>
      </c>
      <c s="32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90"/>
      <c s="310"/>
      <c s="2"/>
      <c s="2"/>
      <c s="220">
        <f t="shared" si="110"/>
        <v>5</v>
      </c>
      <c s="200" t="s">
        <v>318</v>
      </c>
      <c s="274" t="str">
        <f t="shared" si="112"/>
        <v>LFC8</v>
      </c>
      <c s="98">
        <v>0</v>
      </c>
      <c s="98">
        <v>85</v>
      </c>
      <c s="98">
        <v>236</v>
      </c>
      <c s="146">
        <v>0</v>
      </c>
      <c s="98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0.59999999999999998</v>
      </c>
      <c s="263">
        <v>34</v>
      </c>
      <c r="DX59" s="105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2">
        <f t="shared" si="21"/>
        <v>-0.5900000000000003</v>
      </c>
      <c s="227"/>
    </row>
    <row ht="11.1" customHeight="1">
      <c s="239">
        <f t="shared" si="54"/>
        <v>60</v>
      </c>
      <c s="73">
        <f t="shared" si="50"/>
        <v>0.66666666666666663</v>
      </c>
      <c s="32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90"/>
      <c s="310"/>
      <c s="2"/>
      <c s="2"/>
      <c s="220">
        <f t="shared" si="110"/>
        <v>6</v>
      </c>
      <c s="200" t="s">
        <v>37</v>
      </c>
      <c s="274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0.10000000000000001</v>
      </c>
      <c s="263">
        <v>18</v>
      </c>
      <c r="DX60" s="105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2">
        <f t="shared" si="21"/>
        <v>-0.60000000000000031</v>
      </c>
      <c s="227"/>
    </row>
    <row ht="11.1" customHeight="1">
      <c s="239">
        <f t="shared" si="54"/>
        <v>61</v>
      </c>
      <c s="73">
        <f t="shared" si="50"/>
        <v>0.68333333333333335</v>
      </c>
      <c s="32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90"/>
      <c s="310"/>
      <c s="2"/>
      <c s="2"/>
      <c s="220">
        <f t="shared" si="110"/>
        <v>7</v>
      </c>
      <c s="200" t="s">
        <v>126</v>
      </c>
      <c s="274" t="str">
        <f t="shared" si="112"/>
        <v>LC7</v>
      </c>
      <c s="98">
        <v>33</v>
      </c>
      <c s="98">
        <v>0</v>
      </c>
      <c s="98">
        <v>125</v>
      </c>
      <c s="229">
        <v>0</v>
      </c>
      <c s="98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0.70000000000000007</v>
      </c>
      <c s="263">
        <v>38</v>
      </c>
      <c r="DX61" s="166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2">
        <f t="shared" si="21"/>
        <v>-0.61000000000000032</v>
      </c>
      <c s="227"/>
    </row>
    <row ht="11.1" customHeight="1">
      <c s="239">
        <f t="shared" si="54"/>
        <v>62</v>
      </c>
      <c s="73">
        <f t="shared" si="50"/>
        <v>0.69999999999999996</v>
      </c>
      <c s="32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90"/>
      <c s="12"/>
      <c s="75"/>
      <c s="2"/>
      <c s="220">
        <f t="shared" si="110"/>
        <v>8</v>
      </c>
      <c s="200" t="s">
        <v>223</v>
      </c>
      <c s="274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0.70000000000000007</v>
      </c>
      <c s="263">
        <v>39</v>
      </c>
      <c r="DX62" s="304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2">
        <f t="shared" si="21"/>
        <v>-0.62000000000000033</v>
      </c>
      <c s="227"/>
    </row>
    <row ht="11.1" customHeight="1">
      <c s="239">
        <f t="shared" si="54"/>
        <v>63</v>
      </c>
      <c s="73">
        <f t="shared" si="50"/>
        <v>0.71666666666666667</v>
      </c>
      <c s="32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90"/>
      <c s="12"/>
      <c s="75"/>
      <c s="2"/>
      <c s="220">
        <f t="shared" si="110"/>
        <v>9</v>
      </c>
      <c s="200" t="s">
        <v>319</v>
      </c>
      <c s="274" t="str">
        <f t="shared" si="112"/>
        <v>LC20</v>
      </c>
      <c s="98">
        <v>89</v>
      </c>
      <c s="98">
        <v>207</v>
      </c>
      <c s="98">
        <v>22</v>
      </c>
      <c s="257">
        <v>0</v>
      </c>
      <c s="98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3"/>
      <c s="113"/>
      <c s="113"/>
      <c s="179"/>
      <c s="77">
        <v>0</v>
      </c>
      <c s="241">
        <v>1.25</v>
      </c>
      <c s="77">
        <v>10</v>
      </c>
      <c s="77">
        <v>0.10000000000000001</v>
      </c>
      <c s="153">
        <v>0.84999999999999998</v>
      </c>
      <c s="263">
        <v>37</v>
      </c>
      <c r="DX63" s="304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44">
        <f t="shared" si="39"/>
        <v>-1070</v>
      </c>
      <c s="90">
        <f t="shared" si="20"/>
        <v>-630</v>
      </c>
      <c s="112">
        <f t="shared" si="21"/>
        <v>-0.63000000000000034</v>
      </c>
      <c s="227"/>
    </row>
    <row ht="11.1" customHeight="1">
      <c s="239">
        <f t="shared" si="54"/>
        <v>64</v>
      </c>
      <c s="73">
        <f t="shared" si="50"/>
        <v>0.73333333333333328</v>
      </c>
      <c s="32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90"/>
      <c s="12"/>
      <c s="75"/>
      <c s="2"/>
      <c s="220">
        <f t="shared" si="110"/>
        <v>10</v>
      </c>
      <c s="200" t="s">
        <v>38</v>
      </c>
      <c s="274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0.70000000000000007</v>
      </c>
      <c s="263">
        <v>35</v>
      </c>
      <c r="DX64" s="304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44">
        <f t="shared" si="39"/>
        <v>-1080</v>
      </c>
      <c s="90">
        <f t="shared" si="20"/>
        <v>-640</v>
      </c>
      <c s="112">
        <f t="shared" si="21"/>
        <v>-0.64000000000000035</v>
      </c>
      <c s="227"/>
    </row>
    <row ht="11.1" customHeight="1">
      <c s="239">
        <f t="shared" si="54"/>
        <v>65</v>
      </c>
      <c s="73">
        <f t="shared" si="50"/>
        <v>0.75</v>
      </c>
      <c s="32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90"/>
      <c s="12"/>
      <c s="75"/>
      <c s="2"/>
      <c s="220">
        <f t="shared" si="110"/>
        <v>11</v>
      </c>
      <c s="200" t="s">
        <v>127</v>
      </c>
      <c s="274" t="str">
        <f t="shared" si="112"/>
        <v>LC14</v>
      </c>
      <c s="98">
        <v>176</v>
      </c>
      <c s="98">
        <v>68</v>
      </c>
      <c s="98">
        <v>213</v>
      </c>
      <c s="185">
        <v>0</v>
      </c>
      <c s="98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0.70000000000000007</v>
      </c>
      <c s="263">
        <v>36</v>
      </c>
      <c r="DX65" s="304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2">
        <f t="shared" si="21"/>
        <v>-0.65000000000000036</v>
      </c>
      <c s="227"/>
    </row>
    <row ht="11.1" customHeight="1">
      <c s="239">
        <f t="shared" si="54"/>
        <v>66</v>
      </c>
      <c s="73">
        <f t="shared" si="50"/>
        <v>0.76666666666666672</v>
      </c>
      <c s="32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90"/>
      <c s="12"/>
      <c s="75"/>
      <c s="2"/>
      <c s="220">
        <f t="shared" si="110"/>
        <v>12</v>
      </c>
      <c s="200" t="s">
        <v>224</v>
      </c>
      <c s="274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3"/>
      <c s="113"/>
      <c s="113"/>
      <c s="179"/>
      <c s="77">
        <v>0</v>
      </c>
      <c s="241">
        <v>1.5</v>
      </c>
      <c s="77">
        <v>50</v>
      </c>
      <c s="77">
        <v>0.050000000000000003</v>
      </c>
      <c s="153">
        <v>0.70000000000000007</v>
      </c>
      <c s="263">
        <v>40</v>
      </c>
      <c r="DX66" s="304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44">
        <f t="shared" si="39"/>
        <v>-1100</v>
      </c>
      <c s="90">
        <f t="shared" si="20"/>
        <v>-660</v>
      </c>
      <c s="112">
        <f t="shared" si="21"/>
        <v>-0.66000000000000036</v>
      </c>
      <c s="227"/>
    </row>
    <row ht="11.1" customHeight="1">
      <c s="239">
        <f t="shared" si="54"/>
        <v>67</v>
      </c>
      <c s="73">
        <f t="shared" si="50"/>
        <v>0.78333333333333333</v>
      </c>
      <c s="32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90"/>
      <c s="12"/>
      <c s="75"/>
      <c s="2"/>
      <c s="220">
        <f t="shared" si="110"/>
        <v>13</v>
      </c>
      <c s="200" t="s">
        <v>320</v>
      </c>
      <c s="274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3"/>
      <c s="113"/>
      <c s="113"/>
      <c s="179"/>
      <c s="77">
        <v>0</v>
      </c>
      <c s="241">
        <v>1.5</v>
      </c>
      <c s="77">
        <v>50</v>
      </c>
      <c s="77">
        <v>0.34999999999999998</v>
      </c>
      <c s="153">
        <v>0.70000000000000007</v>
      </c>
      <c s="263">
        <v>41</v>
      </c>
      <c r="DX67" s="254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90">
        <f t="shared" si="20"/>
        <v>-670</v>
      </c>
      <c s="112">
        <f t="shared" si="21"/>
        <v>-0.67000000000000037</v>
      </c>
      <c s="268"/>
    </row>
    <row ht="11.1" customHeight="1">
      <c s="239">
        <f t="shared" si="54"/>
        <v>68</v>
      </c>
      <c s="73">
        <f t="shared" si="50"/>
        <v>0.80000000000000004</v>
      </c>
      <c s="32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90"/>
      <c s="12"/>
      <c s="75"/>
      <c s="2"/>
      <c s="220">
        <f t="shared" si="110"/>
        <v>14</v>
      </c>
      <c s="200" t="s">
        <v>59</v>
      </c>
      <c s="274" t="str">
        <f t="shared" si="112"/>
        <v>LC1B</v>
      </c>
      <c s="98">
        <v>151</v>
      </c>
      <c s="98">
        <v>14</v>
      </c>
      <c s="98">
        <v>159</v>
      </c>
      <c s="157">
        <v>0</v>
      </c>
      <c s="98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68" s="105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4"/>
      <c s="144">
        <f t="shared" si="39"/>
        <v>-1120</v>
      </c>
      <c s="90">
        <f t="shared" si="20"/>
        <v>-680</v>
      </c>
      <c s="112">
        <f t="shared" si="21"/>
        <v>-0.68000000000000038</v>
      </c>
      <c s="268"/>
    </row>
    <row ht="11.1" customHeight="1">
      <c s="239">
        <f t="shared" si="54"/>
        <v>69</v>
      </c>
      <c s="73">
        <f t="shared" si="50"/>
        <v>0.83333333333333337</v>
      </c>
      <c s="32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90"/>
      <c s="12"/>
      <c s="75"/>
      <c s="2"/>
      <c s="220">
        <f t="shared" si="110"/>
        <v>15</v>
      </c>
      <c s="200" t="s">
        <v>154</v>
      </c>
      <c s="274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69" s="105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44">
        <f t="shared" si="39"/>
        <v>-1130</v>
      </c>
      <c s="90">
        <f t="shared" si="20"/>
        <v>-690</v>
      </c>
      <c s="112">
        <f t="shared" si="21"/>
        <v>-0.69000000000000039</v>
      </c>
      <c s="268"/>
    </row>
    <row ht="11.1" customHeight="1">
      <c s="239">
        <f t="shared" si="54"/>
        <v>70</v>
      </c>
      <c s="73">
        <f t="shared" si="50"/>
        <v>0.84999999999999998</v>
      </c>
      <c s="32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90"/>
      <c s="12"/>
      <c s="75"/>
      <c s="2"/>
      <c s="220">
        <f t="shared" si="110"/>
        <v>16</v>
      </c>
      <c s="200" t="s">
        <v>252</v>
      </c>
      <c s="274" t="str">
        <f t="shared" si="112"/>
        <v>LC1</v>
      </c>
      <c s="98">
        <v>163</v>
      </c>
      <c s="98">
        <v>103</v>
      </c>
      <c s="98">
        <v>10</v>
      </c>
      <c s="248">
        <v>0</v>
      </c>
      <c s="98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0" s="147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90">
        <f t="shared" si="20"/>
        <v>-700</v>
      </c>
      <c s="112">
        <f t="shared" si="21"/>
        <v>-0.7000000000000004</v>
      </c>
      <c s="268"/>
    </row>
    <row ht="11.1" customHeight="1">
      <c s="239">
        <f t="shared" si="54"/>
        <v>71</v>
      </c>
      <c s="73">
        <f t="shared" si="50"/>
        <v>0.8666666666666667</v>
      </c>
      <c s="32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90"/>
      <c s="12"/>
      <c s="75"/>
      <c s="2"/>
      <c s="220">
        <f t="shared" si="110"/>
        <v>17</v>
      </c>
      <c s="200" t="s">
        <v>347</v>
      </c>
      <c s="274">
        <f t="shared" si="112"/>
        <v>0</v>
      </c>
      <c s="98">
        <v>242</v>
      </c>
      <c s="98">
        <v>155</v>
      </c>
      <c s="98">
        <v>0</v>
      </c>
      <c s="175">
        <v>0</v>
      </c>
      <c s="98">
        <f t="shared" si="116"/>
        <v>14</v>
      </c>
      <c s="285">
        <f>$Q$19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1" s="105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44">
        <f t="shared" si="39"/>
        <v>-1150</v>
      </c>
      <c s="90">
        <f t="shared" si="20"/>
        <v>-710</v>
      </c>
      <c s="112">
        <f t="shared" si="21"/>
        <v>-0.71000000000000041</v>
      </c>
      <c s="268"/>
    </row>
    <row ht="11.1" customHeight="1">
      <c s="239">
        <f t="shared" si="54"/>
        <v>72</v>
      </c>
      <c s="73">
        <f t="shared" si="50"/>
        <v>0.8833333333333333</v>
      </c>
      <c s="32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90"/>
      <c s="12"/>
      <c s="75"/>
      <c s="2"/>
      <c s="220">
        <f t="shared" si="110"/>
        <v>18</v>
      </c>
      <c s="200" t="s">
        <v>60</v>
      </c>
      <c s="274">
        <f t="shared" si="112"/>
        <v>0</v>
      </c>
      <c s="98">
        <v>130</v>
      </c>
      <c s="98">
        <v>219</v>
      </c>
      <c s="98">
        <v>31</v>
      </c>
      <c s="167">
        <v>0</v>
      </c>
      <c s="98">
        <f t="shared" si="116"/>
        <v>15</v>
      </c>
      <c s="285">
        <f>$R$19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90">
        <f t="shared" si="20"/>
        <v>-720</v>
      </c>
      <c s="112">
        <f t="shared" si="21"/>
        <v>-0.72000000000000042</v>
      </c>
      <c s="268"/>
    </row>
    <row ht="11.1" customHeight="1">
      <c s="239">
        <f t="shared" si="54"/>
        <v>73</v>
      </c>
      <c s="73">
        <f t="shared" si="50"/>
        <v>0.90000000000000002</v>
      </c>
      <c s="32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90"/>
      <c s="12"/>
      <c s="75"/>
      <c s="2"/>
      <c s="220">
        <f t="shared" si="110"/>
        <v>19</v>
      </c>
      <c s="200" t="s">
        <v>155</v>
      </c>
      <c s="274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285">
        <f>$S$19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2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90"/>
      <c s="12"/>
      <c s="75"/>
      <c s="2"/>
      <c s="220">
        <f t="shared" si="110"/>
        <v>20</v>
      </c>
      <c s="200" t="s">
        <v>253</v>
      </c>
      <c s="274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285">
        <f>$T$19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2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90"/>
      <c s="12"/>
      <c s="75"/>
      <c s="2"/>
      <c s="220">
        <f t="shared" si="110"/>
        <v>21</v>
      </c>
      <c s="200" t="s">
        <v>348</v>
      </c>
      <c s="274">
        <f t="shared" si="112"/>
        <v>0</v>
      </c>
      <c s="98">
        <v>151</v>
      </c>
      <c s="98">
        <v>120</v>
      </c>
      <c s="98">
        <v>0</v>
      </c>
      <c s="215">
        <v>0</v>
      </c>
      <c s="98">
        <f t="shared" si="116"/>
        <v>18</v>
      </c>
      <c s="285">
        <f>$U$19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2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90"/>
      <c s="12"/>
      <c s="75"/>
      <c s="2"/>
      <c s="220">
        <f t="shared" si="110"/>
        <v>22</v>
      </c>
      <c s="200" t="s">
        <v>61</v>
      </c>
      <c s="274">
        <f t="shared" si="112"/>
        <v>0</v>
      </c>
      <c s="98">
        <v>118</v>
      </c>
      <c s="98">
        <v>161</v>
      </c>
      <c s="98">
        <v>205</v>
      </c>
      <c s="236">
        <v>0</v>
      </c>
      <c s="98">
        <f t="shared" si="116"/>
        <v>19</v>
      </c>
      <c s="285">
        <f>$V$19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32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90"/>
      <c s="12"/>
      <c s="75"/>
      <c s="2"/>
      <c s="220">
        <f t="shared" si="110"/>
        <v>23</v>
      </c>
      <c s="200" t="s">
        <v>181</v>
      </c>
      <c s="274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285">
        <f>$W$19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32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90"/>
      <c s="12"/>
      <c s="75"/>
      <c s="2"/>
      <c s="220">
        <f t="shared" si="110"/>
        <v>24</v>
      </c>
      <c s="200" t="s">
        <v>279</v>
      </c>
      <c s="274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285">
        <f>$X$19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32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90"/>
      <c s="12"/>
      <c s="75"/>
      <c s="2"/>
      <c s="220">
        <f t="shared" si="110"/>
        <v>25</v>
      </c>
      <c s="200" t="s">
        <v>365</v>
      </c>
      <c s="274">
        <f t="shared" si="112"/>
        <v>0</v>
      </c>
      <c s="98">
        <v>0</v>
      </c>
      <c s="98">
        <v>255</v>
      </c>
      <c s="98">
        <v>0</v>
      </c>
      <c s="307">
        <v>0</v>
      </c>
      <c s="98">
        <f t="shared" si="116"/>
        <v>22</v>
      </c>
      <c s="285">
        <f>$Y$19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32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90"/>
      <c s="12"/>
      <c s="75"/>
      <c s="2"/>
      <c s="220">
        <f t="shared" si="110"/>
        <v>26</v>
      </c>
      <c s="200" t="s">
        <v>86</v>
      </c>
      <c s="274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285">
        <f>$Z$19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32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90"/>
      <c s="12"/>
      <c s="75"/>
      <c s="2"/>
      <c s="220">
        <f t="shared" si="110"/>
        <v>27</v>
      </c>
      <c s="200" t="s">
        <v>117</v>
      </c>
      <c s="274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85">
        <f>$AA$19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241">
        <v>1</v>
      </c>
      <c s="77">
        <v>50</v>
      </c>
      <c s="77">
        <v>0.34999999999999998</v>
      </c>
      <c s="153">
        <v>0.70000000000000007</v>
      </c>
      <c s="263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32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90"/>
      <c s="12"/>
      <c s="75"/>
      <c s="2"/>
      <c s="220">
        <f t="shared" si="110"/>
        <v>28</v>
      </c>
      <c s="200" t="s">
        <v>207</v>
      </c>
      <c s="27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285">
        <f>$AB$19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77"/>
      <c s="77"/>
      <c s="77"/>
      <c s="153"/>
      <c s="263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32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90"/>
      <c s="12"/>
      <c s="75"/>
      <c s="2"/>
      <c s="220">
        <f t="shared" si="110"/>
        <v>29</v>
      </c>
      <c s="200" t="s">
        <v>307</v>
      </c>
      <c s="27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285">
        <f>$AC$19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77"/>
      <c s="77"/>
      <c s="77"/>
      <c s="153"/>
      <c s="263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32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90"/>
      <c s="12"/>
      <c s="75"/>
      <c s="2"/>
      <c s="220">
        <f t="shared" si="110"/>
        <v>30</v>
      </c>
      <c s="200" t="s">
        <v>44</v>
      </c>
      <c s="27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285">
        <f>$AD$19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77"/>
      <c s="77"/>
      <c s="77"/>
      <c s="153"/>
      <c s="263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32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90"/>
      <c s="12"/>
      <c s="75"/>
      <c s="2"/>
      <c s="220">
        <f t="shared" si="110"/>
        <v>31</v>
      </c>
      <c s="200" t="s">
        <v>137</v>
      </c>
      <c s="27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285">
        <f>$AE$19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77"/>
      <c s="77"/>
      <c s="77"/>
      <c s="153"/>
      <c s="263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32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90"/>
      <c s="12"/>
      <c s="75"/>
      <c s="2"/>
      <c s="220">
        <f t="shared" si="110"/>
        <v>32</v>
      </c>
      <c s="200" t="s">
        <v>331</v>
      </c>
      <c s="274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285">
        <f>$AF$19</f>
        <v>0</v>
      </c>
      <c s="77"/>
      <c s="77"/>
      <c s="77" t="str">
        <f t="shared" si="114"/>
        <v/>
      </c>
      <c s="266" t="str">
        <f t="shared" si="118"/>
        <v/>
      </c>
      <c s="113"/>
      <c s="113"/>
      <c s="113"/>
      <c s="179"/>
      <c s="77">
        <v>0</v>
      </c>
      <c s="77"/>
      <c s="77"/>
      <c s="77"/>
      <c s="153"/>
      <c s="263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32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90"/>
      <c s="12"/>
      <c s="75"/>
      <c s="2"/>
      <c s="220">
        <f t="shared" si="110"/>
        <v>33</v>
      </c>
      <c s="200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32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90"/>
      <c s="12"/>
      <c s="75"/>
      <c s="2"/>
      <c s="220">
        <f t="shared" si="110"/>
        <v>34</v>
      </c>
      <c s="200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32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90"/>
      <c s="12"/>
      <c s="75"/>
      <c s="2"/>
      <c s="220">
        <f t="shared" si="110"/>
        <v>35</v>
      </c>
      <c s="200" t="s">
        <v>225</v>
      </c>
      <c r="DX89" s="141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32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90"/>
      <c s="12"/>
      <c s="75"/>
      <c s="2"/>
      <c s="220">
        <f t="shared" si="110"/>
        <v>36</v>
      </c>
      <c s="200" t="s">
        <v>322</v>
      </c>
      <c r="DX90" s="141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32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90"/>
      <c s="12"/>
      <c s="75"/>
      <c s="2"/>
      <c s="220">
        <f t="shared" si="110"/>
        <v>37</v>
      </c>
      <c s="200" t="s">
        <v>39</v>
      </c>
      <c r="DX91" s="141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32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90"/>
      <c s="12"/>
      <c s="75"/>
      <c s="2"/>
      <c s="220">
        <f t="shared" si="110"/>
        <v>38</v>
      </c>
      <c s="200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32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90"/>
      <c s="12"/>
      <c s="75"/>
      <c s="2"/>
      <c s="220">
        <f t="shared" si="110"/>
        <v>39</v>
      </c>
      <c s="200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32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90"/>
      <c s="12"/>
      <c s="75"/>
      <c s="2"/>
      <c s="220">
        <f t="shared" si="110"/>
        <v>40</v>
      </c>
      <c s="200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32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90"/>
      <c s="12"/>
      <c s="75"/>
      <c s="2"/>
      <c s="220">
        <f t="shared" si="110"/>
        <v>41</v>
      </c>
      <c s="200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32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90"/>
      <c s="12"/>
      <c s="75"/>
      <c s="2"/>
      <c s="220">
        <f t="shared" si="110"/>
        <v>42</v>
      </c>
      <c s="200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32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90"/>
      <c s="12"/>
      <c s="75"/>
      <c s="75"/>
      <c s="220">
        <f t="shared" si="110"/>
        <v>43</v>
      </c>
      <c s="200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32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90"/>
      <c s="12"/>
      <c s="75"/>
      <c s="75"/>
      <c s="220">
        <f t="shared" si="110"/>
        <v>44</v>
      </c>
      <c s="200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32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90"/>
      <c s="12"/>
      <c s="75"/>
      <c s="75"/>
      <c s="220">
        <f t="shared" si="110"/>
        <v>45</v>
      </c>
      <c s="200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32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90"/>
      <c s="12"/>
      <c s="75"/>
      <c s="75"/>
      <c s="220">
        <f t="shared" si="110"/>
        <v>46</v>
      </c>
      <c s="200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32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90"/>
      <c s="12"/>
      <c s="75"/>
      <c s="75"/>
      <c s="220">
        <f t="shared" si="110"/>
        <v>47</v>
      </c>
      <c s="200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32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90"/>
      <c s="12"/>
      <c s="75"/>
      <c s="75"/>
      <c s="220">
        <f t="shared" si="110"/>
        <v>48</v>
      </c>
      <c s="200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32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90"/>
      <c s="12"/>
      <c s="75"/>
      <c s="75"/>
      <c s="220">
        <f t="shared" si="110"/>
        <v>49</v>
      </c>
      <c s="200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32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90"/>
      <c s="12"/>
      <c s="75"/>
      <c s="75"/>
      <c s="220">
        <f t="shared" si="110"/>
        <v>50</v>
      </c>
      <c s="200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32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90"/>
      <c s="12"/>
      <c s="75"/>
      <c s="75"/>
      <c s="220">
        <f t="shared" si="110"/>
        <v>51</v>
      </c>
      <c s="200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32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90"/>
      <c s="12"/>
      <c s="75"/>
      <c s="75"/>
      <c s="220">
        <f t="shared" si="110"/>
        <v>52</v>
      </c>
      <c s="200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32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90"/>
      <c s="12"/>
      <c s="75"/>
      <c s="75"/>
      <c s="220">
        <f t="shared" si="110"/>
        <v>53</v>
      </c>
      <c s="200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32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90"/>
      <c s="12"/>
      <c s="75"/>
      <c s="75"/>
      <c s="220">
        <f t="shared" si="110"/>
        <v>54</v>
      </c>
      <c s="200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32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90"/>
      <c s="12"/>
      <c s="75"/>
      <c s="75"/>
      <c s="220">
        <f t="shared" si="110"/>
        <v>55</v>
      </c>
      <c s="200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32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90"/>
      <c s="12"/>
      <c s="75"/>
      <c s="75"/>
      <c s="220">
        <f t="shared" si="110"/>
        <v>56</v>
      </c>
      <c s="200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32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90"/>
      <c s="12"/>
      <c s="75"/>
      <c s="75"/>
      <c s="220">
        <f t="shared" si="110"/>
        <v>57</v>
      </c>
      <c s="200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32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90"/>
      <c s="12"/>
      <c s="75"/>
      <c s="75"/>
      <c s="220">
        <f t="shared" si="110"/>
        <v>58</v>
      </c>
      <c s="200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32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90"/>
      <c s="12"/>
      <c s="75"/>
      <c s="75"/>
      <c s="220">
        <f t="shared" si="110"/>
        <v>59</v>
      </c>
      <c s="200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32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90"/>
      <c s="12"/>
      <c s="75"/>
      <c s="75"/>
      <c s="220">
        <f t="shared" si="110"/>
        <v>60</v>
      </c>
      <c s="200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32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90"/>
      <c s="12"/>
      <c s="75"/>
      <c s="75"/>
      <c s="220">
        <f t="shared" si="110"/>
        <v>61</v>
      </c>
      <c s="200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32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90"/>
      <c s="12"/>
      <c s="75"/>
      <c s="75"/>
      <c s="220">
        <f t="shared" si="110"/>
        <v>62</v>
      </c>
      <c s="200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32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90"/>
      <c s="12"/>
      <c s="75"/>
      <c s="75"/>
      <c s="220">
        <f t="shared" si="110"/>
        <v>63</v>
      </c>
      <c s="200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32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90"/>
      <c s="12"/>
      <c s="75"/>
      <c s="75"/>
      <c s="220">
        <f t="shared" si="110"/>
        <v>64</v>
      </c>
      <c s="200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32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90"/>
      <c s="12"/>
      <c s="75"/>
      <c s="75"/>
      <c s="220">
        <f t="shared" si="110"/>
        <v>65</v>
      </c>
      <c s="200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32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90"/>
      <c s="12"/>
      <c s="75"/>
      <c s="75"/>
      <c s="220">
        <f t="shared" si="110"/>
        <v>66</v>
      </c>
      <c s="200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32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90"/>
      <c s="12"/>
      <c s="75"/>
      <c s="75"/>
      <c s="220">
        <f t="shared" si="110"/>
        <v>67</v>
      </c>
      <c s="200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32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90"/>
      <c s="12"/>
      <c s="75"/>
      <c s="75"/>
      <c s="220">
        <f t="shared" si="110"/>
        <v>68</v>
      </c>
      <c s="200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32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90"/>
      <c s="12"/>
      <c s="75"/>
      <c s="75"/>
      <c s="220">
        <f t="shared" si="110"/>
        <v>69</v>
      </c>
      <c s="200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32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90"/>
      <c s="12"/>
      <c s="75"/>
      <c s="75"/>
      <c s="220">
        <f t="shared" si="110"/>
        <v>70</v>
      </c>
      <c s="200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32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90"/>
      <c s="12"/>
      <c s="75"/>
      <c s="75"/>
      <c s="220">
        <f t="shared" si="110"/>
        <v>71</v>
      </c>
      <c s="200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32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90"/>
      <c s="12"/>
      <c s="75"/>
      <c s="75"/>
      <c s="220">
        <f t="shared" si="110"/>
        <v>72</v>
      </c>
      <c s="200" t="s">
        <v>94</v>
      </c>
      <c r="FL126" s="1"/>
      <c s="143">
        <f t="shared" si="9"/>
        <v>43954</v>
      </c>
      <c s="255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32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90"/>
      <c s="12"/>
      <c s="75"/>
      <c s="75"/>
      <c s="220">
        <f t="shared" si="110"/>
        <v>73</v>
      </c>
      <c s="200" t="s">
        <v>187</v>
      </c>
      <c r="FL127" s="1"/>
      <c s="143">
        <f t="shared" si="9"/>
        <v>43955</v>
      </c>
      <c s="255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32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90"/>
      <c s="12"/>
      <c s="75"/>
      <c s="75"/>
      <c s="220">
        <f t="shared" si="110"/>
        <v>74</v>
      </c>
      <c s="200" t="s">
        <v>289</v>
      </c>
      <c r="FL128" s="1"/>
      <c s="143">
        <f t="shared" si="9"/>
        <v>43956</v>
      </c>
      <c s="255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32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90"/>
      <c s="12"/>
      <c s="75"/>
      <c s="75"/>
      <c s="220">
        <f t="shared" si="110"/>
        <v>75</v>
      </c>
      <c s="200" t="s">
        <v>376</v>
      </c>
      <c r="FL129" s="1"/>
      <c s="143">
        <f t="shared" si="9"/>
        <v>43957</v>
      </c>
      <c s="255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32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90"/>
      <c s="12"/>
      <c s="75"/>
      <c s="75"/>
      <c s="220">
        <f t="shared" si="110"/>
        <v>76</v>
      </c>
      <c s="200" t="s">
        <v>95</v>
      </c>
      <c r="FL130" s="1"/>
      <c s="143">
        <f t="shared" si="9"/>
        <v>43958</v>
      </c>
      <c s="255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32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90"/>
      <c s="12"/>
      <c s="75"/>
      <c s="75"/>
      <c s="220">
        <f t="shared" si="110"/>
        <v>77</v>
      </c>
      <c s="200" t="s">
        <v>188</v>
      </c>
      <c r="FL131" s="1"/>
      <c s="143">
        <f t="shared" si="9"/>
        <v>43959</v>
      </c>
      <c s="255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32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90"/>
      <c s="12"/>
      <c s="75"/>
      <c s="75"/>
      <c s="220">
        <f t="shared" si="110"/>
        <v>78</v>
      </c>
      <c s="200" t="s">
        <v>332</v>
      </c>
      <c r="FL132" s="1"/>
      <c s="143">
        <f t="shared" si="9"/>
        <v>43960</v>
      </c>
      <c s="255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32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90"/>
      <c s="12"/>
      <c s="75"/>
      <c s="75"/>
      <c s="220">
        <f t="shared" si="110"/>
        <v>79</v>
      </c>
      <c s="200" t="s">
        <v>46</v>
      </c>
      <c r="FL133" s="1"/>
      <c s="143">
        <f t="shared" si="9"/>
        <v>43961</v>
      </c>
      <c s="255"/>
      <c r="GL133" s="3"/>
      <c s="3"/>
    </row>
    <row ht="11.1" customHeight="1">
      <c s="239">
        <f t="shared" si="54"/>
        <v>134</v>
      </c>
      <c s="73">
        <f t="shared" si="50"/>
        <v>1.95</v>
      </c>
      <c s="32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90"/>
      <c s="12"/>
      <c s="75"/>
      <c s="75"/>
      <c s="220">
        <f t="shared" si="110"/>
        <v>80</v>
      </c>
      <c s="200" t="s">
        <v>138</v>
      </c>
      <c r="FL134" s="1"/>
      <c s="143">
        <f t="shared" si="9"/>
        <v>43962</v>
      </c>
      <c s="255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32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90"/>
      <c s="12"/>
      <c s="75"/>
      <c s="75"/>
      <c s="220">
        <f t="shared" si="110"/>
        <v>81</v>
      </c>
      <c s="200" t="s">
        <v>234</v>
      </c>
      <c r="FL135" s="1"/>
      <c s="143">
        <f t="shared" si="9"/>
        <v>43963</v>
      </c>
      <c s="255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32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90"/>
      <c s="12"/>
      <c s="75"/>
      <c s="75"/>
      <c s="220">
        <f t="shared" si="110"/>
        <v>82</v>
      </c>
      <c s="200" t="s">
        <v>333</v>
      </c>
      <c r="FL136" s="1"/>
      <c s="143">
        <f t="shared" si="9"/>
        <v>43964</v>
      </c>
      <c s="255"/>
      <c r="GL136" s="3"/>
      <c s="3"/>
    </row>
    <row ht="11.1" customHeight="1">
      <c s="239">
        <f t="shared" si="54"/>
        <v>137</v>
      </c>
      <c s="73">
        <f t="shared" si="50"/>
        <v>2</v>
      </c>
      <c s="32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90"/>
      <c s="12"/>
      <c s="75"/>
      <c s="75"/>
      <c s="220">
        <f t="shared" si="110"/>
        <v>83</v>
      </c>
      <c s="200" t="s">
        <v>47</v>
      </c>
      <c r="FL137" s="1"/>
      <c s="143">
        <f t="shared" si="9"/>
        <v>43965</v>
      </c>
      <c s="255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32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90"/>
      <c s="12"/>
      <c s="75"/>
      <c s="75"/>
      <c s="220">
        <f t="shared" si="110"/>
        <v>84</v>
      </c>
      <c s="200" t="s">
        <v>139</v>
      </c>
      <c r="FL138" s="1"/>
      <c s="143">
        <f t="shared" si="9"/>
        <v>43966</v>
      </c>
      <c s="255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32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90"/>
      <c s="12"/>
      <c s="75"/>
      <c s="75"/>
      <c s="220">
        <f t="shared" si="110"/>
        <v>85</v>
      </c>
      <c s="200" t="s">
        <v>235</v>
      </c>
      <c r="FL139" s="1"/>
      <c s="143">
        <f t="shared" si="9"/>
        <v>43967</v>
      </c>
      <c s="255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32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90"/>
      <c s="12"/>
      <c s="75"/>
      <c s="75"/>
      <c s="220">
        <f t="shared" si="110"/>
        <v>86</v>
      </c>
      <c s="200" t="s">
        <v>334</v>
      </c>
      <c r="FL140" s="1"/>
      <c s="143">
        <f t="shared" si="9"/>
        <v>43968</v>
      </c>
      <c s="255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32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90"/>
      <c s="12"/>
      <c s="75"/>
      <c s="75"/>
      <c s="220">
        <f t="shared" si="110"/>
        <v>87</v>
      </c>
      <c s="200" t="s">
        <v>68</v>
      </c>
      <c r="FL141" s="1"/>
      <c s="143">
        <f t="shared" si="9"/>
        <v>43969</v>
      </c>
      <c s="255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32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90"/>
      <c s="12"/>
      <c s="75"/>
      <c s="75"/>
      <c s="220">
        <f t="shared" si="110"/>
        <v>88</v>
      </c>
      <c s="200" t="s">
        <v>167</v>
      </c>
      <c r="FL142" s="1"/>
      <c s="143">
        <f t="shared" si="9"/>
        <v>43970</v>
      </c>
      <c s="255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32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90"/>
      <c s="12"/>
      <c s="75"/>
      <c s="75"/>
      <c s="220">
        <f t="shared" si="110"/>
        <v>89</v>
      </c>
      <c s="200" t="s">
        <v>262</v>
      </c>
      <c r="FL143" s="1"/>
      <c s="143">
        <f t="shared" si="9"/>
        <v>43971</v>
      </c>
      <c s="255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32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90"/>
      <c s="12"/>
      <c s="75"/>
      <c s="75"/>
      <c s="220">
        <f t="shared" si="110"/>
        <v>90</v>
      </c>
      <c s="200" t="s">
        <v>358</v>
      </c>
      <c r="FL144" s="1"/>
      <c s="143">
        <f t="shared" si="9"/>
        <v>43972</v>
      </c>
      <c s="255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32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90"/>
      <c s="12"/>
      <c s="75"/>
      <c s="75"/>
      <c s="220">
        <f t="shared" si="110"/>
        <v>91</v>
      </c>
      <c s="200" t="s">
        <v>69</v>
      </c>
      <c r="FL145" s="1"/>
      <c s="143">
        <f t="shared" si="9"/>
        <v>43973</v>
      </c>
      <c s="255"/>
    </row>
    <row ht="11.1" customHeight="1">
      <c s="239">
        <f t="shared" si="54"/>
        <v>146</v>
      </c>
      <c s="73">
        <f t="shared" si="50"/>
        <v>2.1499999999999999</v>
      </c>
      <c s="32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90"/>
      <c s="12"/>
      <c s="75"/>
      <c s="75"/>
      <c s="220">
        <f t="shared" si="110"/>
        <v>92</v>
      </c>
      <c s="200" t="s">
        <v>168</v>
      </c>
      <c r="FL146" s="1"/>
      <c s="143">
        <f t="shared" si="9"/>
        <v>43974</v>
      </c>
      <c s="255"/>
    </row>
    <row ht="11.1" customHeight="1">
      <c s="239">
        <f t="shared" si="54"/>
        <v>147</v>
      </c>
      <c s="73">
        <f t="shared" si="50"/>
        <v>2.1666666666666665</v>
      </c>
      <c s="32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90"/>
      <c s="12"/>
      <c s="75"/>
      <c s="75"/>
      <c s="220">
        <f t="shared" si="110"/>
        <v>93</v>
      </c>
      <c s="200" t="s">
        <v>263</v>
      </c>
      <c r="FL147" s="1"/>
      <c s="143">
        <f t="shared" si="9"/>
        <v>43975</v>
      </c>
      <c s="255"/>
    </row>
    <row ht="11.1" customHeight="1">
      <c s="239">
        <f t="shared" si="54"/>
        <v>148</v>
      </c>
      <c s="73">
        <f t="shared" si="50"/>
        <v>2.1833333333333331</v>
      </c>
      <c s="32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90"/>
      <c s="12"/>
      <c s="75"/>
      <c s="75"/>
      <c s="220">
        <f t="shared" si="110"/>
        <v>94</v>
      </c>
      <c s="200" t="s">
        <v>359</v>
      </c>
      <c r="FL148" s="1"/>
      <c s="143">
        <f t="shared" si="9"/>
        <v>43976</v>
      </c>
      <c s="255"/>
    </row>
    <row ht="11.1" customHeight="1">
      <c s="239">
        <f t="shared" si="54"/>
        <v>149</v>
      </c>
      <c s="73">
        <f t="shared" si="50"/>
        <v>2.2000000000000002</v>
      </c>
      <c s="32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90"/>
      <c s="12"/>
      <c s="75"/>
      <c s="75"/>
      <c s="220">
        <f t="shared" si="110"/>
        <v>95</v>
      </c>
      <c s="200" t="s">
        <v>70</v>
      </c>
      <c r="FL149" s="1"/>
      <c s="143">
        <f t="shared" si="9"/>
        <v>43977</v>
      </c>
      <c s="255"/>
    </row>
    <row ht="11.1" customHeight="1">
      <c s="239">
        <f t="shared" si="54"/>
        <v>150</v>
      </c>
      <c s="73">
        <f t="shared" si="50"/>
        <v>2.2166666666666668</v>
      </c>
      <c s="32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90"/>
      <c s="12"/>
      <c s="75"/>
      <c s="75"/>
      <c s="220">
        <f t="shared" si="110"/>
        <v>96</v>
      </c>
      <c s="200" t="s">
        <v>189</v>
      </c>
      <c r="FL150" s="1"/>
      <c s="143">
        <f t="shared" si="9"/>
        <v>43978</v>
      </c>
      <c s="255"/>
    </row>
    <row ht="11.1" customHeight="1">
      <c s="239">
        <f t="shared" si="54"/>
        <v>151</v>
      </c>
      <c s="73">
        <f t="shared" si="50"/>
        <v>2.2333333333333334</v>
      </c>
      <c s="32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90"/>
      <c s="12"/>
      <c s="75"/>
      <c s="75"/>
      <c s="220">
        <f t="shared" si="110"/>
        <v>97</v>
      </c>
      <c s="200" t="s">
        <v>290</v>
      </c>
      <c r="FL151" s="1"/>
      <c s="143">
        <f t="shared" si="9"/>
        <v>43979</v>
      </c>
      <c s="255"/>
    </row>
    <row ht="11.1" customHeight="1">
      <c s="239">
        <f t="shared" si="54"/>
        <v>152</v>
      </c>
      <c s="73">
        <f t="shared" si="50"/>
        <v>2.25</v>
      </c>
      <c s="32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90"/>
      <c s="12"/>
      <c s="75"/>
      <c s="75"/>
      <c s="220">
        <f t="shared" si="110"/>
        <v>98</v>
      </c>
      <c s="200" t="s">
        <v>377</v>
      </c>
      <c r="FL152" s="1"/>
      <c s="143">
        <f t="shared" si="9"/>
        <v>43980</v>
      </c>
      <c s="255"/>
    </row>
    <row ht="11.1" customHeight="1">
      <c s="239">
        <f t="shared" si="54"/>
        <v>153</v>
      </c>
      <c s="73">
        <f t="shared" si="50"/>
        <v>2.2666666666666666</v>
      </c>
      <c s="32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90"/>
      <c s="12"/>
      <c s="75"/>
      <c s="75"/>
      <c s="220">
        <f t="shared" si="110"/>
        <v>99</v>
      </c>
      <c s="200" t="s">
        <v>96</v>
      </c>
      <c r="FL153" s="1"/>
      <c s="143">
        <f t="shared" si="9"/>
        <v>43981</v>
      </c>
      <c s="255"/>
    </row>
    <row ht="11.1" customHeight="1">
      <c s="239">
        <f t="shared" si="54"/>
        <v>154</v>
      </c>
      <c s="73">
        <f t="shared" si="50"/>
        <v>2.2833333333333332</v>
      </c>
      <c s="32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90"/>
      <c s="12"/>
      <c s="75"/>
      <c s="75"/>
      <c s="220">
        <f t="shared" si="110"/>
        <v>100</v>
      </c>
      <c s="200" t="s">
        <v>190</v>
      </c>
      <c r="FL154" s="1"/>
      <c s="143">
        <f t="shared" si="9"/>
        <v>43982</v>
      </c>
      <c s="255"/>
    </row>
    <row ht="11.1" customHeight="1">
      <c s="239">
        <f t="shared" si="54"/>
        <v>155</v>
      </c>
      <c s="73">
        <f t="shared" si="50"/>
        <v>2.2999999999999998</v>
      </c>
      <c s="32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90"/>
      <c s="12"/>
      <c s="75"/>
      <c s="75"/>
      <c s="220">
        <f t="shared" si="110"/>
        <v>101</v>
      </c>
      <c s="200" t="s">
        <v>291</v>
      </c>
      <c r="FL155" s="1"/>
      <c s="143">
        <f t="shared" si="9"/>
        <v>43983</v>
      </c>
      <c s="255"/>
    </row>
    <row ht="11.1" customHeight="1">
      <c s="239">
        <f t="shared" si="54"/>
        <v>156</v>
      </c>
      <c s="73">
        <f t="shared" si="50"/>
        <v>2.3166666666666664</v>
      </c>
      <c s="32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90"/>
      <c s="12"/>
      <c s="75"/>
      <c s="75"/>
      <c s="220">
        <f t="shared" si="110"/>
        <v>102</v>
      </c>
      <c s="200" t="s">
        <v>378</v>
      </c>
      <c r="FL156" s="1"/>
      <c s="143">
        <f t="shared" si="9"/>
        <v>43984</v>
      </c>
      <c s="255"/>
    </row>
    <row ht="11.1" customHeight="1">
      <c s="239">
        <f t="shared" si="54"/>
        <v>157</v>
      </c>
      <c s="73">
        <f t="shared" si="50"/>
        <v>2.3333333333333335</v>
      </c>
      <c s="32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90"/>
      <c s="12"/>
      <c s="75"/>
      <c s="75"/>
      <c s="220">
        <f t="shared" si="110"/>
        <v>103</v>
      </c>
      <c s="200" t="s">
        <v>97</v>
      </c>
      <c r="FL157" s="1"/>
      <c s="143">
        <f t="shared" si="9"/>
        <v>43985</v>
      </c>
      <c s="255"/>
    </row>
    <row ht="11.1" customHeight="1">
      <c s="239">
        <f t="shared" si="54"/>
        <v>158</v>
      </c>
      <c s="73">
        <f t="shared" si="50"/>
        <v>2.3666666666666667</v>
      </c>
      <c s="32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90"/>
      <c s="12"/>
      <c s="75"/>
      <c s="75"/>
      <c r="FL158" s="1"/>
      <c s="143">
        <f t="shared" si="9"/>
        <v>43986</v>
      </c>
      <c s="255"/>
    </row>
    <row ht="11.1" customHeight="1">
      <c s="239">
        <f t="shared" si="54"/>
        <v>159</v>
      </c>
      <c s="73">
        <f t="shared" si="50"/>
        <v>2.3833333333333333</v>
      </c>
      <c s="32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90"/>
      <c s="12"/>
      <c s="75"/>
      <c s="75"/>
      <c r="FL159" s="1"/>
      <c s="143">
        <f t="shared" si="9"/>
        <v>43987</v>
      </c>
      <c s="255"/>
    </row>
    <row ht="11.1" customHeight="1">
      <c s="239">
        <f t="shared" si="54"/>
        <v>160</v>
      </c>
      <c s="73">
        <f t="shared" si="50"/>
        <v>2.3999999999999999</v>
      </c>
      <c s="32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90"/>
      <c s="12"/>
      <c s="75"/>
      <c s="75"/>
      <c r="FL160" s="1"/>
      <c s="143">
        <f t="shared" si="9"/>
        <v>43988</v>
      </c>
      <c s="255"/>
    </row>
    <row ht="11.1" customHeight="1">
      <c s="239">
        <f t="shared" si="54"/>
        <v>161</v>
      </c>
      <c s="73">
        <f t="shared" si="50"/>
        <v>2.4166666666666665</v>
      </c>
      <c s="32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90"/>
      <c s="12"/>
      <c s="75"/>
      <c s="75"/>
      <c r="FL161" s="1"/>
      <c s="143">
        <f t="shared" si="9"/>
        <v>43989</v>
      </c>
      <c s="255"/>
    </row>
    <row ht="11.1" customHeight="1">
      <c s="239">
        <f t="shared" si="54"/>
        <v>162</v>
      </c>
      <c s="73">
        <f t="shared" si="50"/>
        <v>2.4333333333333336</v>
      </c>
      <c s="32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90"/>
      <c s="12"/>
      <c s="75"/>
      <c s="75"/>
      <c r="FL162" s="1"/>
      <c s="143">
        <f t="shared" si="9"/>
        <v>43990</v>
      </c>
      <c s="255"/>
    </row>
    <row ht="11.1" customHeight="1">
      <c s="239">
        <f t="shared" si="54"/>
        <v>163</v>
      </c>
      <c s="73">
        <f t="shared" si="50"/>
        <v>2.4500000000000002</v>
      </c>
      <c s="32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90"/>
      <c s="12"/>
      <c s="75"/>
      <c s="75"/>
      <c r="FL163" s="1"/>
      <c s="143">
        <f t="shared" si="9"/>
        <v>43991</v>
      </c>
      <c s="255"/>
    </row>
    <row ht="11.1" customHeight="1">
      <c s="239">
        <f t="shared" si="54"/>
        <v>164</v>
      </c>
      <c s="73">
        <f t="shared" si="50"/>
        <v>2.4666666666666668</v>
      </c>
      <c s="32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90"/>
      <c s="12"/>
      <c s="75"/>
      <c s="75"/>
      <c r="FL164" s="1"/>
      <c s="143">
        <f t="shared" si="9"/>
        <v>43992</v>
      </c>
      <c s="255"/>
    </row>
    <row ht="11.1" customHeight="1">
      <c s="239">
        <f t="shared" si="54"/>
        <v>165</v>
      </c>
      <c s="73">
        <f t="shared" si="50"/>
        <v>2.4833333333333334</v>
      </c>
      <c s="32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90"/>
      <c s="12"/>
      <c s="75"/>
      <c s="75"/>
      <c r="FL165" s="1"/>
      <c s="143">
        <f t="shared" si="9"/>
        <v>43993</v>
      </c>
      <c s="255"/>
    </row>
    <row ht="11.1" customHeight="1">
      <c s="239">
        <f t="shared" si="54"/>
        <v>166</v>
      </c>
      <c s="73">
        <f t="shared" si="50"/>
        <v>2.5</v>
      </c>
      <c s="32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90"/>
      <c s="12"/>
      <c s="75"/>
      <c s="75"/>
      <c r="FL166" s="1"/>
      <c s="143">
        <f t="shared" si="9"/>
        <v>43994</v>
      </c>
      <c s="255"/>
    </row>
    <row ht="11.1" customHeight="1">
      <c s="239">
        <f t="shared" si="54"/>
        <v>167</v>
      </c>
      <c s="73">
        <f t="shared" si="50"/>
        <v>2.5166666666666666</v>
      </c>
      <c s="32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90"/>
      <c s="12"/>
      <c s="75"/>
      <c s="75"/>
      <c r="FL167" s="1"/>
      <c s="143">
        <f t="shared" si="9"/>
        <v>43995</v>
      </c>
      <c s="255"/>
    </row>
    <row ht="11.1" customHeight="1">
      <c s="239">
        <f t="shared" si="54"/>
        <v>168</v>
      </c>
      <c s="73">
        <f t="shared" si="50"/>
        <v>2.5333333333333332</v>
      </c>
      <c s="32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90"/>
      <c s="12"/>
      <c s="75"/>
      <c s="75"/>
      <c r="FL168" s="1"/>
      <c s="143">
        <f t="shared" si="9"/>
        <v>43996</v>
      </c>
      <c s="255"/>
    </row>
    <row ht="11.1" customHeight="1">
      <c s="239">
        <f t="shared" si="54"/>
        <v>169</v>
      </c>
      <c s="73">
        <f t="shared" si="50"/>
        <v>2.5499999999999998</v>
      </c>
      <c s="32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90"/>
      <c s="12"/>
      <c s="75"/>
      <c s="75"/>
      <c r="FL169" s="1"/>
      <c s="143">
        <f t="shared" si="9"/>
        <v>43997</v>
      </c>
      <c s="255"/>
    </row>
    <row ht="11.1" customHeight="1">
      <c s="239">
        <f t="shared" si="54"/>
        <v>170</v>
      </c>
      <c s="73">
        <f t="shared" si="50"/>
        <v>2.5666666666666664</v>
      </c>
      <c s="32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90"/>
      <c s="12"/>
      <c s="75"/>
      <c s="75"/>
      <c r="FL170" s="1"/>
      <c s="143">
        <f t="shared" si="9"/>
        <v>43998</v>
      </c>
      <c s="255"/>
    </row>
    <row ht="11.1" customHeight="1">
      <c s="239">
        <f t="shared" si="54"/>
        <v>171</v>
      </c>
      <c s="73">
        <f t="shared" si="50"/>
        <v>2.5833333333333335</v>
      </c>
      <c s="32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90"/>
      <c s="12"/>
      <c s="75"/>
      <c s="75"/>
      <c r="FL171" s="1"/>
      <c s="143">
        <f t="shared" si="9"/>
        <v>43999</v>
      </c>
      <c s="255"/>
    </row>
    <row ht="11.1" customHeight="1">
      <c s="239">
        <f t="shared" si="54"/>
        <v>172</v>
      </c>
      <c s="73">
        <f t="shared" si="50"/>
        <v>2.6000000000000001</v>
      </c>
      <c s="32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90"/>
      <c s="12"/>
      <c s="75"/>
      <c s="75"/>
      <c r="FL172" s="1"/>
      <c s="143">
        <f t="shared" si="9"/>
        <v>44000</v>
      </c>
      <c s="255"/>
    </row>
    <row ht="11.1" customHeight="1">
      <c s="239">
        <f t="shared" si="54"/>
        <v>173</v>
      </c>
      <c s="73">
        <f t="shared" si="50"/>
        <v>2.6166666666666667</v>
      </c>
      <c s="32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90"/>
      <c s="12"/>
      <c s="75"/>
      <c s="75"/>
      <c r="FL173" s="1"/>
      <c s="143">
        <f t="shared" si="9"/>
        <v>44001</v>
      </c>
      <c s="255"/>
    </row>
    <row ht="11.1" customHeight="1">
      <c s="239">
        <f t="shared" si="54"/>
        <v>174</v>
      </c>
      <c s="73">
        <f t="shared" si="50"/>
        <v>2.6333333333333333</v>
      </c>
      <c s="32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90"/>
      <c s="12"/>
      <c s="75"/>
      <c s="75"/>
      <c r="FL174" s="1"/>
      <c s="143">
        <f t="shared" si="9"/>
        <v>44002</v>
      </c>
      <c s="255"/>
    </row>
    <row ht="11.1" customHeight="1">
      <c s="239">
        <f t="shared" si="54"/>
        <v>175</v>
      </c>
      <c s="73">
        <f t="shared" si="50"/>
        <v>2.6499999999999999</v>
      </c>
      <c s="32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90"/>
      <c s="12"/>
      <c s="75"/>
      <c s="75"/>
      <c r="FL175" s="1"/>
      <c s="143">
        <f t="shared" si="9"/>
        <v>44003</v>
      </c>
      <c s="255"/>
    </row>
    <row ht="11.1" customHeight="1">
      <c s="239">
        <f t="shared" si="54"/>
        <v>176</v>
      </c>
      <c s="73">
        <f t="shared" si="50"/>
        <v>2.6666666666666665</v>
      </c>
      <c s="32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90"/>
      <c s="12"/>
      <c s="75"/>
      <c s="75"/>
      <c r="FL176" s="1"/>
      <c s="143">
        <f t="shared" si="9"/>
        <v>44004</v>
      </c>
      <c s="255"/>
    </row>
    <row ht="11.1" customHeight="1">
      <c s="239">
        <f t="shared" si="54"/>
        <v>177</v>
      </c>
      <c s="73">
        <f t="shared" si="50"/>
        <v>2.6833333333333336</v>
      </c>
      <c s="32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90"/>
      <c s="12"/>
      <c s="75"/>
      <c s="75"/>
      <c r="FL177" s="1"/>
      <c s="143">
        <f t="shared" si="9"/>
        <v>44005</v>
      </c>
      <c s="255"/>
    </row>
    <row ht="11.1" customHeight="1">
      <c s="239">
        <f t="shared" si="54"/>
        <v>178</v>
      </c>
      <c s="73">
        <f t="shared" si="50"/>
        <v>2.7000000000000002</v>
      </c>
      <c s="32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90"/>
      <c s="12"/>
      <c s="75"/>
      <c s="75"/>
      <c r="FL178" s="1"/>
      <c s="143">
        <f t="shared" si="9"/>
        <v>44006</v>
      </c>
      <c s="255"/>
    </row>
    <row ht="11.1" customHeight="1">
      <c s="239">
        <f t="shared" si="54"/>
        <v>179</v>
      </c>
      <c s="73">
        <f t="shared" si="50"/>
        <v>2.7166666666666668</v>
      </c>
      <c s="32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90"/>
      <c s="12"/>
      <c s="75"/>
      <c s="75"/>
      <c r="FL179" s="1"/>
      <c s="143">
        <f t="shared" si="9"/>
        <v>44007</v>
      </c>
      <c s="255"/>
    </row>
    <row ht="11.1" customHeight="1">
      <c s="239">
        <f t="shared" si="54"/>
        <v>180</v>
      </c>
      <c s="73">
        <f t="shared" si="50"/>
        <v>2.7333333333333334</v>
      </c>
      <c s="32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90"/>
      <c s="12"/>
      <c s="75"/>
      <c s="75"/>
      <c r="FL180" s="1"/>
      <c s="143">
        <f t="shared" si="9"/>
        <v>44008</v>
      </c>
      <c s="255"/>
    </row>
    <row ht="11.1" customHeight="1">
      <c s="239">
        <f t="shared" si="54"/>
        <v>181</v>
      </c>
      <c s="73">
        <f t="shared" si="50"/>
        <v>2.75</v>
      </c>
      <c s="32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90"/>
      <c s="12"/>
      <c s="75"/>
      <c s="75"/>
      <c r="FL181" s="1"/>
      <c s="143">
        <f t="shared" si="9"/>
        <v>44009</v>
      </c>
      <c s="255"/>
    </row>
    <row ht="11.1" customHeight="1">
      <c s="239">
        <f t="shared" si="54"/>
        <v>182</v>
      </c>
      <c s="73">
        <f t="shared" si="50"/>
        <v>2.7666666666666666</v>
      </c>
      <c s="32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90"/>
      <c s="12"/>
      <c s="75"/>
      <c s="75"/>
      <c r="FL182" s="1"/>
      <c s="143">
        <f t="shared" si="9"/>
        <v>44010</v>
      </c>
      <c s="255"/>
    </row>
    <row ht="11.1" customHeight="1">
      <c s="239">
        <f t="shared" si="54"/>
        <v>183</v>
      </c>
      <c s="73">
        <f t="shared" si="50"/>
        <v>2.7833333333333332</v>
      </c>
      <c s="32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90"/>
      <c s="12"/>
      <c s="75"/>
      <c s="75"/>
      <c r="FL183" s="1"/>
      <c s="143">
        <f t="shared" si="9"/>
        <v>44011</v>
      </c>
      <c s="255"/>
    </row>
    <row ht="11.1" customHeight="1">
      <c s="239">
        <f t="shared" si="54"/>
        <v>184</v>
      </c>
      <c s="73">
        <f t="shared" si="50"/>
        <v>2.7999999999999998</v>
      </c>
      <c s="32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90"/>
      <c s="12"/>
      <c s="75"/>
      <c s="75"/>
      <c r="FL184" s="1"/>
      <c s="143">
        <f t="shared" si="9"/>
        <v>44012</v>
      </c>
      <c s="255"/>
    </row>
    <row ht="11.1" customHeight="1">
      <c s="239">
        <f t="shared" si="54"/>
        <v>185</v>
      </c>
      <c s="73">
        <f t="shared" si="50"/>
        <v>2.8166666666666664</v>
      </c>
      <c s="32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90"/>
      <c s="12"/>
      <c s="75"/>
      <c s="75"/>
      <c r="FL185" s="1"/>
      <c s="143">
        <f t="shared" si="9"/>
        <v>44013</v>
      </c>
      <c s="255"/>
    </row>
    <row ht="11.1" customHeight="1">
      <c s="239">
        <f t="shared" si="54"/>
        <v>186</v>
      </c>
      <c s="73">
        <f t="shared" si="50"/>
        <v>2.8333333333333335</v>
      </c>
      <c s="32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90"/>
      <c s="12"/>
      <c s="75"/>
      <c s="75"/>
      <c r="FL186" s="1"/>
      <c s="143">
        <f t="shared" si="9"/>
        <v>44014</v>
      </c>
      <c s="255"/>
    </row>
    <row ht="11.1" customHeight="1">
      <c s="239">
        <f t="shared" si="54"/>
        <v>187</v>
      </c>
      <c s="73">
        <f t="shared" si="50"/>
        <v>2.8500000000000001</v>
      </c>
      <c s="32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90"/>
      <c s="12"/>
      <c s="75"/>
      <c s="75"/>
      <c r="FL187" s="1"/>
      <c s="143">
        <f t="shared" si="9"/>
        <v>44015</v>
      </c>
      <c s="255"/>
    </row>
    <row ht="11.1" customHeight="1">
      <c s="239">
        <f t="shared" si="54"/>
        <v>188</v>
      </c>
      <c s="73">
        <f t="shared" si="50"/>
        <v>2.8666666666666667</v>
      </c>
      <c s="32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90"/>
      <c s="12"/>
      <c s="75"/>
      <c s="75"/>
      <c r="FL188" s="1"/>
      <c s="143">
        <f t="shared" si="9"/>
        <v>44016</v>
      </c>
      <c s="255"/>
    </row>
    <row ht="11.1" customHeight="1">
      <c s="239">
        <f t="shared" si="54"/>
        <v>189</v>
      </c>
      <c s="73">
        <f t="shared" si="50"/>
        <v>2.8833333333333333</v>
      </c>
      <c s="32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90"/>
      <c s="12"/>
      <c s="75"/>
      <c s="75"/>
      <c r="FL189" s="1"/>
      <c s="143">
        <f t="shared" si="9"/>
        <v>44017</v>
      </c>
      <c s="255"/>
    </row>
    <row ht="11.1" customHeight="1">
      <c s="239">
        <f t="shared" si="54"/>
        <v>190</v>
      </c>
      <c s="73">
        <f t="shared" si="50"/>
        <v>2.8999999999999999</v>
      </c>
      <c s="32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90"/>
      <c s="12"/>
      <c s="75"/>
      <c s="75"/>
      <c r="FL190" s="1"/>
      <c s="143">
        <f t="shared" si="9"/>
        <v>44018</v>
      </c>
      <c s="255"/>
    </row>
    <row ht="11.1" customHeight="1">
      <c s="239">
        <f t="shared" si="54"/>
        <v>191</v>
      </c>
      <c s="73">
        <f t="shared" si="50"/>
        <v>2.9166666666666665</v>
      </c>
      <c s="32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90"/>
      <c s="12"/>
      <c s="75"/>
      <c s="75"/>
      <c r="FL191" s="1"/>
      <c s="143">
        <f t="shared" si="9"/>
        <v>44019</v>
      </c>
      <c s="255"/>
    </row>
    <row ht="11.1" customHeight="1">
      <c s="239">
        <f t="shared" si="54"/>
        <v>192</v>
      </c>
      <c s="73">
        <f t="shared" si="50"/>
        <v>2.9333333333333336</v>
      </c>
      <c s="32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90"/>
      <c s="12"/>
      <c s="75"/>
      <c s="75"/>
      <c r="FL192" s="1"/>
      <c s="143">
        <f t="shared" si="9"/>
        <v>44020</v>
      </c>
      <c s="255"/>
    </row>
    <row ht="11.1" customHeight="1">
      <c s="239">
        <f t="shared" si="54"/>
        <v>193</v>
      </c>
      <c s="73">
        <f t="shared" si="50"/>
        <v>2.9500000000000002</v>
      </c>
      <c s="32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90"/>
      <c s="12"/>
      <c s="75"/>
      <c s="75"/>
      <c r="FL193" s="1"/>
      <c s="143">
        <f t="shared" si="9"/>
        <v>44021</v>
      </c>
      <c s="255"/>
    </row>
    <row ht="11.1" customHeight="1">
      <c s="239">
        <f t="shared" si="54"/>
        <v>194</v>
      </c>
      <c s="73">
        <f t="shared" si="50"/>
        <v>2.9666666666666668</v>
      </c>
      <c s="32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90"/>
      <c s="12"/>
      <c s="75"/>
      <c s="75"/>
      <c r="FL194" s="1"/>
      <c s="143">
        <f t="shared" si="9"/>
        <v>44022</v>
      </c>
      <c s="255"/>
    </row>
    <row ht="11.1" customHeight="1">
      <c s="239">
        <f t="shared" si="54"/>
        <v>195</v>
      </c>
      <c s="73">
        <f t="shared" si="50"/>
        <v>2.9833333333333334</v>
      </c>
      <c s="32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90"/>
      <c s="12"/>
      <c s="75"/>
      <c s="75"/>
      <c r="FL195" s="1"/>
      <c s="143">
        <f t="shared" si="9"/>
        <v>44023</v>
      </c>
      <c s="255"/>
    </row>
    <row ht="11.1" customHeight="1">
      <c s="239">
        <f t="shared" si="54"/>
        <v>196</v>
      </c>
      <c s="73">
        <f t="shared" si="50"/>
        <v>3</v>
      </c>
      <c s="32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90"/>
      <c s="12"/>
      <c s="75"/>
      <c s="75"/>
      <c r="FL196" s="1"/>
      <c s="143">
        <f t="shared" si="9"/>
        <v>44024</v>
      </c>
      <c s="255"/>
    </row>
    <row ht="11.1" customHeight="1">
      <c s="239">
        <f t="shared" si="54"/>
        <v>197</v>
      </c>
      <c s="73">
        <f t="shared" si="50"/>
        <v>3.0166666666666666</v>
      </c>
      <c s="32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90"/>
      <c s="12"/>
      <c s="75"/>
      <c s="75"/>
      <c r="FL197" s="1"/>
      <c s="143">
        <f t="shared" si="9"/>
        <v>44025</v>
      </c>
      <c s="255"/>
    </row>
    <row ht="11.1" customHeight="1">
      <c s="239">
        <f t="shared" si="54"/>
        <v>198</v>
      </c>
      <c s="73">
        <f t="shared" si="50"/>
        <v>3.0333333333333332</v>
      </c>
      <c s="32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90"/>
      <c s="12"/>
      <c s="75"/>
      <c s="75"/>
      <c r="FL198" s="1"/>
      <c s="143">
        <f t="shared" si="9"/>
        <v>44026</v>
      </c>
      <c s="255"/>
    </row>
    <row ht="11.1" customHeight="1">
      <c s="239">
        <f t="shared" si="54"/>
        <v>199</v>
      </c>
      <c s="73">
        <f t="shared" si="50"/>
        <v>3.0499999999999998</v>
      </c>
      <c s="32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90"/>
      <c s="12"/>
      <c s="75"/>
      <c s="75"/>
      <c r="FL199" s="1"/>
      <c s="143">
        <f t="shared" si="9"/>
        <v>44027</v>
      </c>
      <c s="255"/>
    </row>
    <row ht="11.1" customHeight="1">
      <c s="239">
        <f t="shared" si="54"/>
        <v>200</v>
      </c>
      <c s="73">
        <f t="shared" si="50"/>
        <v>3.0666666666666669</v>
      </c>
      <c s="32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90"/>
      <c s="12"/>
      <c s="75"/>
      <c s="75"/>
      <c r="FL200" s="1"/>
      <c s="143">
        <f t="shared" si="9"/>
        <v>44028</v>
      </c>
      <c s="255"/>
    </row>
    <row ht="11.1" customHeight="1">
      <c s="239">
        <f t="shared" si="54"/>
        <v>201</v>
      </c>
      <c s="73">
        <f t="shared" si="50"/>
        <v>3.0833333333333335</v>
      </c>
      <c s="32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90"/>
      <c s="12"/>
      <c s="75"/>
      <c s="75"/>
      <c r="FL201" s="1"/>
      <c s="143">
        <f t="shared" si="9"/>
        <v>44029</v>
      </c>
      <c s="255"/>
    </row>
    <row ht="11.1" customHeight="1">
      <c s="239">
        <f t="shared" si="54"/>
        <v>202</v>
      </c>
      <c s="73">
        <f t="shared" si="50"/>
        <v>3.1000000000000001</v>
      </c>
      <c s="32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90"/>
      <c s="12"/>
      <c s="75"/>
      <c s="75"/>
      <c r="FL202" s="1"/>
      <c s="143">
        <f t="shared" si="9"/>
        <v>44030</v>
      </c>
      <c s="255"/>
    </row>
    <row ht="11.1" customHeight="1">
      <c s="239">
        <f t="shared" si="54"/>
        <v>203</v>
      </c>
      <c s="73">
        <f t="shared" si="50"/>
        <v>3.1166666666666667</v>
      </c>
      <c s="32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90"/>
      <c s="12"/>
      <c s="75"/>
      <c s="75"/>
      <c r="FL203" s="1"/>
      <c s="143">
        <f t="shared" si="9"/>
        <v>44031</v>
      </c>
      <c s="255"/>
    </row>
    <row ht="11.1" customHeight="1">
      <c s="239">
        <f t="shared" si="54"/>
        <v>204</v>
      </c>
      <c s="73">
        <f t="shared" si="50"/>
        <v>3.1333333333333333</v>
      </c>
      <c s="32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90"/>
      <c s="12"/>
      <c s="75"/>
      <c s="75"/>
      <c r="FL204" s="1"/>
      <c s="143">
        <f t="shared" si="9"/>
        <v>44032</v>
      </c>
      <c s="255"/>
    </row>
    <row ht="11.1" customHeight="1">
      <c s="239">
        <f t="shared" si="54"/>
        <v>205</v>
      </c>
      <c s="73">
        <f t="shared" si="50"/>
        <v>3.1499999999999999</v>
      </c>
      <c s="32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90"/>
      <c s="12"/>
      <c s="75"/>
      <c s="75"/>
      <c r="FL205" s="1"/>
      <c s="143">
        <f t="shared" si="9"/>
        <v>44033</v>
      </c>
      <c s="255"/>
    </row>
    <row ht="11.1" customHeight="1">
      <c s="239">
        <f t="shared" si="54"/>
        <v>206</v>
      </c>
      <c s="73">
        <f t="shared" si="50"/>
        <v>3.1666666666666665</v>
      </c>
      <c s="32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90"/>
      <c s="12"/>
      <c s="75"/>
      <c s="75"/>
      <c r="FL206" s="1"/>
      <c s="143">
        <f t="shared" si="9"/>
        <v>44034</v>
      </c>
      <c s="255"/>
    </row>
    <row ht="11.1" customHeight="1">
      <c s="239">
        <f t="shared" si="54"/>
        <v>207</v>
      </c>
      <c s="73">
        <f t="shared" si="50"/>
        <v>3.1833333333333331</v>
      </c>
      <c s="32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90"/>
      <c s="12"/>
      <c s="75"/>
      <c s="75"/>
      <c r="FL207" s="1"/>
      <c s="143">
        <f t="shared" si="9"/>
        <v>44035</v>
      </c>
      <c s="255"/>
    </row>
    <row ht="11.1" customHeight="1">
      <c s="239">
        <f t="shared" si="54"/>
        <v>208</v>
      </c>
      <c s="73">
        <f t="shared" si="50"/>
        <v>3.2000000000000002</v>
      </c>
      <c s="32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90"/>
      <c s="12"/>
      <c s="75"/>
      <c s="75"/>
      <c r="FL208" s="1"/>
      <c s="143">
        <f t="shared" si="9"/>
        <v>44036</v>
      </c>
      <c s="255"/>
    </row>
    <row ht="11.1" customHeight="1">
      <c s="239">
        <f t="shared" si="54"/>
        <v>209</v>
      </c>
      <c s="73">
        <f t="shared" si="50"/>
        <v>3.2166666666666668</v>
      </c>
      <c s="32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90"/>
      <c s="12"/>
      <c s="75"/>
      <c s="75"/>
      <c r="FL209" s="1"/>
      <c s="143">
        <f t="shared" si="9"/>
        <v>44037</v>
      </c>
      <c s="255"/>
    </row>
    <row ht="11.1" customHeight="1">
      <c s="239">
        <f t="shared" si="54"/>
        <v>210</v>
      </c>
      <c s="73">
        <f t="shared" si="50"/>
        <v>3.2333333333333334</v>
      </c>
      <c s="32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90"/>
      <c s="12"/>
      <c s="75"/>
      <c s="75"/>
      <c r="FL210" s="1"/>
      <c s="143">
        <f t="shared" si="9"/>
        <v>44038</v>
      </c>
      <c s="255"/>
    </row>
    <row ht="11.1" customHeight="1">
      <c s="239">
        <f t="shared" si="54"/>
        <v>211</v>
      </c>
      <c s="73">
        <f t="shared" si="50"/>
        <v>3.25</v>
      </c>
      <c s="32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90"/>
      <c s="12"/>
      <c s="75"/>
      <c s="75"/>
      <c r="FL211" s="1"/>
      <c s="143">
        <f t="shared" si="9"/>
        <v>44039</v>
      </c>
      <c s="255"/>
    </row>
    <row ht="11.1" customHeight="1">
      <c s="239">
        <f t="shared" si="54"/>
        <v>212</v>
      </c>
      <c s="73">
        <f t="shared" si="50"/>
        <v>3.2666666666666666</v>
      </c>
      <c s="32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90"/>
      <c s="12"/>
      <c s="75"/>
      <c s="75"/>
      <c r="FL212" s="1"/>
      <c s="143">
        <f t="shared" si="9"/>
        <v>44040</v>
      </c>
      <c s="255"/>
    </row>
    <row ht="11.1" customHeight="1">
      <c s="239">
        <f t="shared" si="54"/>
        <v>213</v>
      </c>
      <c s="73">
        <f t="shared" si="50"/>
        <v>3.2833333333333332</v>
      </c>
      <c s="32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90"/>
      <c s="12"/>
      <c s="75"/>
      <c s="75"/>
      <c r="FL213" s="1"/>
      <c s="143">
        <f t="shared" si="9"/>
        <v>44041</v>
      </c>
      <c s="255"/>
    </row>
    <row ht="11.1" customHeight="1">
      <c s="239">
        <f t="shared" si="54"/>
        <v>214</v>
      </c>
      <c s="73">
        <f t="shared" si="50"/>
        <v>3.2999999999999998</v>
      </c>
      <c s="32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90"/>
      <c s="12"/>
      <c s="75"/>
      <c s="75"/>
      <c r="FL214" s="1"/>
      <c s="143">
        <f t="shared" si="9"/>
        <v>44042</v>
      </c>
      <c s="255"/>
    </row>
    <row ht="11.1" customHeight="1">
      <c s="239">
        <f t="shared" si="54"/>
        <v>215</v>
      </c>
      <c s="73">
        <f t="shared" si="50"/>
        <v>3.3166666666666664</v>
      </c>
      <c s="32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90"/>
      <c s="12"/>
      <c s="75"/>
      <c s="75"/>
      <c r="FL215" s="1"/>
      <c s="143">
        <f t="shared" si="9"/>
        <v>44043</v>
      </c>
      <c s="255"/>
    </row>
    <row ht="11.1" customHeight="1">
      <c s="239">
        <f t="shared" si="54"/>
        <v>216</v>
      </c>
      <c s="73">
        <f t="shared" si="50"/>
        <v>3.3333333333333335</v>
      </c>
      <c s="32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90"/>
      <c s="12"/>
      <c s="75"/>
      <c s="75"/>
      <c r="FL216" s="1"/>
      <c s="143">
        <f t="shared" si="9"/>
        <v>44044</v>
      </c>
      <c s="255"/>
    </row>
    <row ht="11.1" customHeight="1">
      <c s="239">
        <f t="shared" si="54"/>
        <v>217</v>
      </c>
      <c s="73">
        <f t="shared" si="50"/>
        <v>3.3500000000000001</v>
      </c>
      <c s="32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90"/>
      <c s="12"/>
      <c s="75"/>
      <c s="75"/>
      <c r="FL217" s="1"/>
      <c s="143">
        <f t="shared" si="9"/>
        <v>44045</v>
      </c>
      <c s="255"/>
    </row>
    <row ht="11.1" customHeight="1">
      <c s="239">
        <f t="shared" si="54"/>
        <v>218</v>
      </c>
      <c s="73">
        <f t="shared" si="50"/>
        <v>3.3666666666666667</v>
      </c>
      <c s="32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90"/>
      <c s="12"/>
      <c s="75"/>
      <c s="75"/>
      <c r="FL218" s="1"/>
      <c s="143">
        <f t="shared" si="9"/>
        <v>44046</v>
      </c>
      <c s="255"/>
    </row>
    <row ht="11.1" customHeight="1">
      <c s="239">
        <f t="shared" si="54"/>
        <v>219</v>
      </c>
      <c s="73">
        <f t="shared" si="50"/>
        <v>3.3833333333333333</v>
      </c>
      <c s="32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90"/>
      <c s="12"/>
      <c s="75"/>
      <c s="75"/>
      <c r="FL219" s="1"/>
      <c s="143">
        <f t="shared" si="9"/>
        <v>44047</v>
      </c>
      <c s="255"/>
    </row>
    <row ht="11.1" customHeight="1">
      <c s="239">
        <f t="shared" si="54"/>
        <v>220</v>
      </c>
      <c s="73">
        <f t="shared" si="50"/>
        <v>3.3999999999999999</v>
      </c>
      <c s="32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90"/>
      <c s="12"/>
      <c s="75"/>
      <c s="75"/>
      <c r="FL220" s="1"/>
      <c s="143">
        <f t="shared" si="9"/>
        <v>44048</v>
      </c>
      <c s="255"/>
    </row>
    <row ht="11.1" customHeight="1">
      <c s="239">
        <f t="shared" si="54"/>
        <v>221</v>
      </c>
      <c s="73">
        <f t="shared" si="50"/>
        <v>3.4166666666666665</v>
      </c>
      <c s="32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90"/>
      <c s="12"/>
      <c s="75"/>
      <c s="75"/>
      <c r="FL221" s="1"/>
      <c s="143">
        <f t="shared" si="9"/>
        <v>44049</v>
      </c>
      <c s="255"/>
    </row>
    <row ht="11.1" customHeight="1">
      <c s="239">
        <f t="shared" si="54"/>
        <v>222</v>
      </c>
      <c s="73">
        <f t="shared" si="50"/>
        <v>3.4333333333333336</v>
      </c>
      <c s="32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90"/>
      <c s="12"/>
      <c s="75"/>
      <c s="75"/>
      <c r="FL222" s="1"/>
      <c s="143">
        <f t="shared" si="9"/>
        <v>44050</v>
      </c>
      <c s="255"/>
    </row>
    <row ht="11.1" customHeight="1">
      <c s="239">
        <f t="shared" si="54"/>
        <v>223</v>
      </c>
      <c s="73">
        <f t="shared" si="50"/>
        <v>3.4500000000000002</v>
      </c>
      <c s="32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90"/>
      <c s="12"/>
      <c s="75"/>
      <c s="75"/>
      <c r="FL223" s="1"/>
      <c s="143">
        <f t="shared" si="9"/>
        <v>44051</v>
      </c>
      <c s="255"/>
    </row>
    <row ht="11.1" customHeight="1">
      <c s="239">
        <f t="shared" si="54"/>
        <v>224</v>
      </c>
      <c s="73">
        <f t="shared" si="50"/>
        <v>3.4666666666666668</v>
      </c>
      <c s="32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90"/>
      <c s="12"/>
      <c s="75"/>
      <c s="75"/>
      <c r="FL224" s="1"/>
      <c s="143">
        <f t="shared" si="9"/>
        <v>44052</v>
      </c>
      <c s="255"/>
    </row>
    <row ht="11.1" customHeight="1">
      <c s="239">
        <f t="shared" si="54"/>
        <v>225</v>
      </c>
      <c s="73">
        <f t="shared" si="50"/>
        <v>3.5</v>
      </c>
      <c s="32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90"/>
      <c s="12"/>
      <c s="75"/>
      <c s="75"/>
      <c r="FL225" s="1"/>
      <c s="143">
        <f t="shared" si="9"/>
        <v>44053</v>
      </c>
      <c s="255"/>
    </row>
    <row ht="11.1" customHeight="1">
      <c s="239">
        <f t="shared" si="54"/>
        <v>226</v>
      </c>
      <c s="73">
        <f t="shared" si="50"/>
        <v>3.5166666666666666</v>
      </c>
      <c s="32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90"/>
      <c s="12"/>
      <c s="75"/>
      <c s="75"/>
      <c r="FL226" s="1"/>
      <c s="143">
        <f t="shared" si="9"/>
        <v>44054</v>
      </c>
      <c s="255"/>
    </row>
    <row ht="11.1" customHeight="1">
      <c s="239">
        <f t="shared" si="54"/>
        <v>227</v>
      </c>
      <c s="73">
        <f t="shared" si="50"/>
        <v>3.5333333333333332</v>
      </c>
      <c s="32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90"/>
      <c s="12"/>
      <c s="75"/>
      <c s="75"/>
      <c r="FL227" s="1"/>
      <c s="143">
        <f t="shared" si="9"/>
        <v>44055</v>
      </c>
      <c s="255"/>
    </row>
    <row ht="11.1" customHeight="1">
      <c s="239">
        <f t="shared" si="54"/>
        <v>228</v>
      </c>
      <c s="73">
        <f t="shared" si="50"/>
        <v>3.5499999999999998</v>
      </c>
      <c s="32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90"/>
      <c s="12"/>
      <c s="75"/>
      <c s="75"/>
      <c r="FL228" s="1"/>
      <c s="143">
        <f t="shared" si="9"/>
        <v>44056</v>
      </c>
      <c s="255"/>
    </row>
    <row ht="11.1" customHeight="1">
      <c s="239">
        <f t="shared" si="54"/>
        <v>229</v>
      </c>
      <c s="73">
        <f t="shared" si="50"/>
        <v>3.5666666666666664</v>
      </c>
      <c s="32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90"/>
      <c s="12"/>
      <c s="75"/>
      <c s="75"/>
      <c r="FL229" s="1"/>
      <c s="143">
        <f t="shared" si="9"/>
        <v>44057</v>
      </c>
      <c s="255"/>
    </row>
    <row ht="11.1" customHeight="1">
      <c s="239">
        <f t="shared" si="54"/>
        <v>230</v>
      </c>
      <c s="73">
        <f t="shared" si="50"/>
        <v>3.5833333333333335</v>
      </c>
      <c s="32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90"/>
      <c s="12"/>
      <c s="75"/>
      <c s="75"/>
      <c r="FL230" s="1"/>
      <c s="143">
        <f t="shared" si="9"/>
        <v>44058</v>
      </c>
      <c s="255"/>
    </row>
    <row ht="11.1" customHeight="1">
      <c s="239">
        <f t="shared" si="54"/>
        <v>231</v>
      </c>
      <c s="73">
        <f t="shared" si="50"/>
        <v>3.6000000000000001</v>
      </c>
      <c s="32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90"/>
      <c s="12"/>
      <c s="75"/>
      <c s="75"/>
      <c r="FL231" s="1"/>
      <c s="143">
        <f t="shared" si="9"/>
        <v>44059</v>
      </c>
      <c s="255"/>
    </row>
    <row ht="11.1" customHeight="1">
      <c s="239">
        <f t="shared" si="54"/>
        <v>232</v>
      </c>
      <c s="73">
        <f t="shared" si="50"/>
        <v>3.6166666666666667</v>
      </c>
      <c s="32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90"/>
      <c s="12"/>
      <c s="75"/>
      <c s="75"/>
      <c r="FL232" s="1"/>
      <c s="143">
        <f t="shared" si="9"/>
        <v>44060</v>
      </c>
      <c s="255"/>
    </row>
    <row ht="11.1" customHeight="1">
      <c s="239">
        <f t="shared" si="54"/>
        <v>233</v>
      </c>
      <c s="73">
        <f t="shared" si="50"/>
        <v>3.6333333333333333</v>
      </c>
      <c s="32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90"/>
      <c s="12"/>
      <c s="75"/>
      <c s="75"/>
      <c r="FL233" s="1"/>
      <c s="143">
        <f t="shared" si="9"/>
        <v>44061</v>
      </c>
      <c s="255"/>
    </row>
    <row ht="11.1" customHeight="1">
      <c s="239">
        <f t="shared" si="54"/>
        <v>234</v>
      </c>
      <c s="73">
        <f t="shared" si="50"/>
        <v>3.6499999999999999</v>
      </c>
      <c s="32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90"/>
      <c s="12"/>
      <c s="75"/>
      <c s="75"/>
      <c r="FL234" s="1"/>
      <c s="143">
        <f t="shared" si="9"/>
        <v>44062</v>
      </c>
      <c s="255"/>
    </row>
    <row ht="11.1" customHeight="1">
      <c s="239">
        <f t="shared" si="54"/>
        <v>235</v>
      </c>
      <c s="73">
        <f t="shared" si="50"/>
        <v>3.6666666666666665</v>
      </c>
      <c s="32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90"/>
      <c s="12"/>
      <c s="75"/>
      <c s="75"/>
      <c r="FL235" s="1"/>
      <c s="143">
        <f t="shared" si="9"/>
        <v>44063</v>
      </c>
      <c s="255"/>
    </row>
    <row ht="11.1" customHeight="1">
      <c s="239">
        <f t="shared" si="54"/>
        <v>236</v>
      </c>
      <c s="73">
        <f t="shared" si="50"/>
        <v>3.6833333333333336</v>
      </c>
      <c s="32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90"/>
      <c s="12"/>
      <c s="75"/>
      <c s="75"/>
      <c r="FL236" s="1"/>
      <c s="143">
        <f t="shared" si="9"/>
        <v>44064</v>
      </c>
      <c s="255"/>
    </row>
    <row ht="11.1" customHeight="1">
      <c s="239">
        <f t="shared" si="54"/>
        <v>237</v>
      </c>
      <c s="73">
        <f t="shared" si="50"/>
        <v>3.7000000000000002</v>
      </c>
      <c s="32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90"/>
      <c s="12"/>
      <c s="75"/>
      <c s="75"/>
      <c r="FL237" s="1"/>
      <c s="143">
        <f t="shared" si="9"/>
        <v>44065</v>
      </c>
      <c s="255"/>
    </row>
    <row ht="11.1" customHeight="1">
      <c s="239">
        <f t="shared" si="54"/>
        <v>238</v>
      </c>
      <c s="73">
        <f t="shared" si="50"/>
        <v>3.7166666666666668</v>
      </c>
      <c s="32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90"/>
      <c s="12"/>
      <c s="75"/>
      <c s="75"/>
      <c r="FL238" s="1"/>
      <c s="143">
        <f t="shared" si="9"/>
        <v>44066</v>
      </c>
      <c s="255"/>
    </row>
    <row ht="11.1" customHeight="1">
      <c s="239">
        <f t="shared" si="54"/>
        <v>239</v>
      </c>
      <c s="73">
        <f t="shared" si="50"/>
        <v>3.7333333333333334</v>
      </c>
      <c s="32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90"/>
      <c s="12"/>
      <c s="75"/>
      <c s="75"/>
      <c r="FL239" s="1"/>
      <c s="143">
        <f t="shared" si="9"/>
        <v>44067</v>
      </c>
      <c s="255"/>
    </row>
    <row ht="11.1" customHeight="1">
      <c s="239">
        <f t="shared" si="54"/>
        <v>240</v>
      </c>
      <c s="73">
        <f t="shared" si="50"/>
        <v>3.75</v>
      </c>
      <c s="32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90"/>
      <c s="12"/>
      <c s="75"/>
      <c s="75"/>
      <c r="FL240" s="1"/>
      <c s="143">
        <f t="shared" si="9"/>
        <v>44068</v>
      </c>
      <c s="255"/>
    </row>
    <row ht="11.1" customHeight="1">
      <c s="239">
        <f t="shared" si="54"/>
        <v>241</v>
      </c>
      <c s="73">
        <f t="shared" si="50"/>
        <v>3.7666666666666666</v>
      </c>
      <c s="32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90"/>
      <c s="12"/>
      <c s="75"/>
      <c s="75"/>
      <c r="FL241" s="1"/>
      <c s="143">
        <f t="shared" si="9"/>
        <v>44069</v>
      </c>
      <c s="255"/>
    </row>
    <row ht="11.1" customHeight="1">
      <c s="239">
        <f t="shared" si="54"/>
        <v>242</v>
      </c>
      <c s="73">
        <f t="shared" si="50"/>
        <v>3.7833333333333332</v>
      </c>
      <c s="32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90"/>
      <c s="12"/>
      <c s="75"/>
      <c s="75"/>
      <c r="FL242" s="1"/>
      <c s="143">
        <f t="shared" si="9"/>
        <v>44070</v>
      </c>
      <c s="255"/>
    </row>
    <row ht="11.1" customHeight="1">
      <c s="239">
        <f t="shared" si="54"/>
        <v>243</v>
      </c>
      <c s="73">
        <f t="shared" si="50"/>
        <v>3.7999999999999998</v>
      </c>
      <c s="32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90"/>
      <c s="12"/>
      <c s="75"/>
      <c s="75"/>
      <c r="FL243" s="1"/>
      <c s="143">
        <f t="shared" si="9"/>
        <v>44071</v>
      </c>
      <c s="255"/>
    </row>
    <row ht="11.1" customHeight="1">
      <c s="239">
        <f t="shared" si="54"/>
        <v>244</v>
      </c>
      <c s="73">
        <f t="shared" si="50"/>
        <v>3.8166666666666664</v>
      </c>
      <c s="32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90"/>
      <c s="12"/>
      <c s="75"/>
      <c s="75"/>
      <c r="FL244" s="1"/>
      <c s="143">
        <f t="shared" si="9"/>
        <v>44072</v>
      </c>
      <c s="255"/>
    </row>
    <row ht="11.1" customHeight="1">
      <c s="239">
        <f t="shared" si="54"/>
        <v>245</v>
      </c>
      <c s="73">
        <f t="shared" si="50"/>
        <v>3.8333333333333335</v>
      </c>
      <c s="32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90"/>
      <c s="12"/>
      <c s="75"/>
      <c s="75"/>
      <c r="FL245" s="1"/>
      <c s="143">
        <f t="shared" si="9"/>
        <v>44073</v>
      </c>
      <c s="255"/>
    </row>
    <row ht="11.1" customHeight="1">
      <c s="239">
        <f t="shared" si="54"/>
        <v>246</v>
      </c>
      <c s="73">
        <f t="shared" si="50"/>
        <v>3.8500000000000001</v>
      </c>
      <c s="32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90"/>
      <c s="12"/>
      <c s="75"/>
      <c s="75"/>
      <c r="FL246" s="1"/>
      <c s="143">
        <f t="shared" si="9"/>
        <v>44074</v>
      </c>
      <c s="255"/>
    </row>
    <row ht="11.1" customHeight="1">
      <c s="239">
        <f t="shared" si="54"/>
        <v>247</v>
      </c>
      <c s="73">
        <f t="shared" si="50"/>
        <v>3.8666666666666667</v>
      </c>
      <c s="32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90"/>
      <c s="12"/>
      <c s="75"/>
      <c s="75"/>
      <c r="FL247" s="1"/>
      <c s="143">
        <f t="shared" si="9"/>
        <v>44075</v>
      </c>
      <c s="255"/>
    </row>
    <row ht="11.1" customHeight="1">
      <c s="239">
        <f t="shared" si="54"/>
        <v>248</v>
      </c>
      <c s="73">
        <f t="shared" si="50"/>
        <v>3.8833333333333333</v>
      </c>
      <c s="32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90"/>
      <c s="12"/>
      <c s="75"/>
      <c s="75"/>
      <c r="FL248" s="1"/>
      <c s="143">
        <f t="shared" si="9"/>
        <v>44076</v>
      </c>
      <c s="255"/>
    </row>
    <row ht="11.1" customHeight="1">
      <c s="239">
        <f t="shared" si="54"/>
        <v>249</v>
      </c>
      <c s="73">
        <f t="shared" si="50"/>
        <v>3.8999999999999999</v>
      </c>
      <c s="32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90"/>
      <c s="12"/>
      <c s="75"/>
      <c s="75"/>
      <c r="FL249" s="1"/>
      <c s="143">
        <f t="shared" si="9"/>
        <v>44077</v>
      </c>
      <c s="255"/>
    </row>
    <row ht="11.1" customHeight="1">
      <c s="239">
        <f t="shared" si="54"/>
        <v>250</v>
      </c>
      <c s="73">
        <f t="shared" si="50"/>
        <v>3.9166666666666665</v>
      </c>
      <c s="32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90"/>
      <c s="12"/>
      <c s="75"/>
      <c s="75"/>
      <c r="FL250" s="1"/>
      <c s="143">
        <f t="shared" si="9"/>
        <v>44078</v>
      </c>
      <c s="255"/>
    </row>
    <row ht="11.1" customHeight="1">
      <c s="239">
        <f t="shared" si="54"/>
        <v>251</v>
      </c>
      <c s="73">
        <f t="shared" si="50"/>
        <v>3.9333333333333336</v>
      </c>
      <c s="32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90"/>
      <c s="12"/>
      <c s="75"/>
      <c s="75"/>
      <c r="FL251" s="1"/>
      <c s="143">
        <f t="shared" si="9"/>
        <v>44079</v>
      </c>
      <c s="255"/>
    </row>
    <row ht="11.1" customHeight="1">
      <c s="239">
        <f t="shared" si="54"/>
        <v>252</v>
      </c>
      <c s="73">
        <f t="shared" si="50"/>
        <v>3.9500000000000002</v>
      </c>
      <c s="32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90"/>
      <c s="12"/>
      <c s="75"/>
      <c s="75"/>
      <c r="FL252" s="1"/>
      <c s="143">
        <f t="shared" si="9"/>
        <v>44080</v>
      </c>
      <c s="255"/>
    </row>
    <row ht="11.1" customHeight="1">
      <c s="239">
        <f t="shared" si="54"/>
        <v>253</v>
      </c>
      <c s="73">
        <f t="shared" si="50"/>
        <v>3.9666666666666668</v>
      </c>
      <c s="32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90"/>
      <c s="12"/>
      <c s="75"/>
      <c s="75"/>
      <c r="FL253" s="1"/>
      <c s="143">
        <f t="shared" si="9"/>
        <v>44081</v>
      </c>
      <c s="255"/>
    </row>
    <row ht="11.1" customHeight="1">
      <c s="239">
        <f t="shared" si="54"/>
        <v>254</v>
      </c>
      <c s="73">
        <f t="shared" si="50"/>
        <v>3.9833333333333334</v>
      </c>
      <c s="32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3</v>
      </c>
      <c s="101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90"/>
      <c s="12"/>
      <c s="75"/>
      <c s="75"/>
      <c r="FL254" s="1"/>
      <c s="143">
        <f t="shared" si="9"/>
        <v>44082</v>
      </c>
      <c s="255"/>
    </row>
    <row ht="11.1" customHeight="1">
      <c s="239">
        <f t="shared" si="54"/>
        <v>255</v>
      </c>
      <c s="73">
        <f t="shared" si="50"/>
        <v>4</v>
      </c>
      <c s="32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90"/>
      <c s="12"/>
      <c s="75"/>
      <c s="75"/>
      <c r="FL255" s="1"/>
      <c s="143">
        <f t="shared" si="9"/>
        <v>44083</v>
      </c>
      <c s="255"/>
    </row>
    <row ht="11.1" customHeight="1">
      <c s="239">
        <f t="shared" si="54"/>
        <v>256</v>
      </c>
      <c s="73">
        <f t="shared" si="50"/>
        <v>4.0166666666666666</v>
      </c>
      <c s="32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90"/>
      <c s="12"/>
      <c s="75"/>
      <c s="75"/>
      <c r="FL256" s="1"/>
      <c s="143">
        <f t="shared" si="9"/>
        <v>44084</v>
      </c>
      <c s="255"/>
    </row>
    <row ht="11.1" customHeight="1">
      <c s="239">
        <f t="shared" si="54"/>
        <v>257</v>
      </c>
      <c s="73">
        <f t="shared" si="50"/>
        <v>4.0333333333333332</v>
      </c>
      <c s="32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90"/>
      <c s="12"/>
      <c s="75"/>
      <c s="75"/>
      <c r="FL257" s="1"/>
      <c s="143">
        <f t="shared" si="9"/>
        <v>44085</v>
      </c>
      <c s="255"/>
    </row>
    <row ht="11.1" customHeight="1">
      <c s="239">
        <f t="shared" si="54"/>
        <v>258</v>
      </c>
      <c s="73">
        <f t="shared" si="50"/>
        <v>4.0499999999999998</v>
      </c>
      <c s="32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90"/>
      <c s="12"/>
      <c s="75"/>
      <c s="75"/>
      <c r="FL258" s="1"/>
      <c s="143">
        <f t="shared" si="9"/>
        <v>44086</v>
      </c>
      <c s="255"/>
    </row>
    <row ht="11.1" customHeight="1">
      <c s="239">
        <f t="shared" si="54"/>
        <v>259</v>
      </c>
      <c s="73">
        <f t="shared" si="50"/>
        <v>4.083333333333333</v>
      </c>
      <c s="32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90"/>
      <c s="12"/>
      <c s="75"/>
      <c s="75"/>
      <c r="FL259" s="1"/>
      <c s="143">
        <f t="shared" si="120" ref="FM259:FM513">FM258+1</f>
        <v>44087</v>
      </c>
      <c s="255"/>
    </row>
    <row ht="11.1" customHeight="1">
      <c s="239">
        <f t="shared" si="54"/>
        <v>260</v>
      </c>
      <c s="73">
        <f t="shared" si="50"/>
        <v>4.0999999999999996</v>
      </c>
      <c s="32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90"/>
      <c s="12"/>
      <c s="75"/>
      <c s="75"/>
      <c r="FL260" s="1"/>
      <c s="143">
        <f t="shared" si="120"/>
        <v>44088</v>
      </c>
      <c s="255"/>
    </row>
    <row ht="11.1" customHeight="1">
      <c s="239">
        <f t="shared" si="54"/>
        <v>261</v>
      </c>
      <c s="73">
        <f t="shared" si="50"/>
        <v>4.1166666666666663</v>
      </c>
      <c s="32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90"/>
      <c s="12"/>
      <c s="75"/>
      <c s="75"/>
      <c r="FL261" s="1"/>
      <c s="143">
        <f t="shared" si="120"/>
        <v>44089</v>
      </c>
      <c s="255"/>
    </row>
    <row ht="11.1" customHeight="1">
      <c s="239">
        <f t="shared" si="54"/>
        <v>262</v>
      </c>
      <c s="73">
        <f t="shared" si="50"/>
        <v>4.1333333333333337</v>
      </c>
      <c s="32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90"/>
      <c s="12"/>
      <c s="75"/>
      <c s="75"/>
      <c r="FL262" s="1"/>
      <c s="143">
        <f t="shared" si="120"/>
        <v>44090</v>
      </c>
      <c s="255"/>
    </row>
    <row ht="11.1" customHeight="1">
      <c s="239">
        <f t="shared" si="54"/>
        <v>263</v>
      </c>
      <c s="73">
        <f t="shared" si="50"/>
        <v>4.1500000000000004</v>
      </c>
      <c s="32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90"/>
      <c s="12"/>
      <c s="75"/>
      <c s="75"/>
      <c r="FL263" s="1"/>
      <c s="143">
        <f t="shared" si="120"/>
        <v>44091</v>
      </c>
      <c s="255"/>
    </row>
    <row ht="11.1" customHeight="1">
      <c s="239">
        <f t="shared" si="54"/>
        <v>264</v>
      </c>
      <c s="73">
        <f t="shared" si="50"/>
        <v>4.166666666666667</v>
      </c>
      <c s="32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90"/>
      <c s="12"/>
      <c s="75"/>
      <c s="75"/>
      <c r="FL264" s="1"/>
      <c s="143">
        <f t="shared" si="120"/>
        <v>44092</v>
      </c>
      <c s="255"/>
    </row>
    <row ht="11.1" customHeight="1">
      <c s="239">
        <f t="shared" si="54"/>
        <v>265</v>
      </c>
      <c s="73">
        <f t="shared" si="50"/>
        <v>4.1833333333333336</v>
      </c>
      <c s="32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90"/>
      <c s="12"/>
      <c s="75"/>
      <c s="75"/>
      <c r="FL265" s="1"/>
      <c s="143">
        <f t="shared" si="120"/>
        <v>44093</v>
      </c>
      <c s="255"/>
    </row>
    <row ht="11.1" customHeight="1">
      <c s="239">
        <f t="shared" si="54"/>
        <v>266</v>
      </c>
      <c s="73">
        <f t="shared" si="50"/>
        <v>4.2000000000000002</v>
      </c>
      <c s="32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90"/>
      <c s="12"/>
      <c s="75"/>
      <c s="75"/>
      <c r="FL266" s="1"/>
      <c s="143">
        <f t="shared" si="120"/>
        <v>44094</v>
      </c>
      <c s="255"/>
    </row>
    <row ht="11.1" customHeight="1">
      <c s="239">
        <f t="shared" si="54"/>
        <v>267</v>
      </c>
      <c s="73">
        <f t="shared" si="50"/>
        <v>4.2166666666666668</v>
      </c>
      <c s="32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90"/>
      <c s="12"/>
      <c s="75"/>
      <c s="75"/>
      <c r="FL267" s="1"/>
      <c s="143">
        <f t="shared" si="120"/>
        <v>44095</v>
      </c>
      <c s="255"/>
    </row>
    <row ht="11.1" customHeight="1">
      <c s="239">
        <f t="shared" si="54"/>
        <v>268</v>
      </c>
      <c s="73">
        <f t="shared" si="50"/>
        <v>4.2333333333333334</v>
      </c>
      <c s="32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90"/>
      <c s="12"/>
      <c s="75"/>
      <c s="75"/>
      <c r="FL268" s="1"/>
      <c s="143">
        <f t="shared" si="120"/>
        <v>44096</v>
      </c>
      <c s="255"/>
    </row>
    <row ht="11.1" customHeight="1">
      <c s="239">
        <f t="shared" si="54"/>
        <v>269</v>
      </c>
      <c s="73">
        <f t="shared" si="50"/>
        <v>4.25</v>
      </c>
      <c s="32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90"/>
      <c s="12"/>
      <c s="75"/>
      <c s="75"/>
      <c r="FL269" s="1"/>
      <c s="143">
        <f t="shared" si="120"/>
        <v>44097</v>
      </c>
      <c s="255"/>
    </row>
    <row ht="11.1" customHeight="1">
      <c s="239">
        <f t="shared" si="54"/>
        <v>270</v>
      </c>
      <c s="73">
        <f t="shared" si="50"/>
        <v>4.2666666666666666</v>
      </c>
      <c s="32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90"/>
      <c s="12"/>
      <c s="75"/>
      <c s="75"/>
      <c r="FL270" s="1"/>
      <c s="143">
        <f t="shared" si="120"/>
        <v>44098</v>
      </c>
      <c s="255"/>
    </row>
    <row ht="11.1" customHeight="1">
      <c s="239">
        <f t="shared" si="54"/>
        <v>271</v>
      </c>
      <c s="73">
        <f t="shared" si="50"/>
        <v>4.2833333333333332</v>
      </c>
      <c s="32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90"/>
      <c s="12"/>
      <c s="75"/>
      <c s="75"/>
      <c r="FL271" s="1"/>
      <c s="143">
        <f t="shared" si="120"/>
        <v>44099</v>
      </c>
      <c s="255"/>
    </row>
    <row ht="11.1" customHeight="1">
      <c s="239">
        <f t="shared" si="54"/>
        <v>272</v>
      </c>
      <c s="73">
        <f t="shared" si="50"/>
        <v>4.2999999999999998</v>
      </c>
      <c s="32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90"/>
      <c s="12"/>
      <c s="75"/>
      <c s="75"/>
      <c r="FL272" s="1"/>
      <c s="143">
        <f t="shared" si="120"/>
        <v>44100</v>
      </c>
      <c s="255"/>
    </row>
    <row ht="11.1" customHeight="1">
      <c s="239">
        <f t="shared" si="54"/>
        <v>273</v>
      </c>
      <c s="73">
        <f t="shared" si="50"/>
        <v>4.3166666666666664</v>
      </c>
      <c s="32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90"/>
      <c s="12"/>
      <c s="75"/>
      <c s="75"/>
      <c r="FL273" s="1"/>
      <c s="143">
        <f t="shared" si="120"/>
        <v>44101</v>
      </c>
      <c s="255"/>
    </row>
    <row ht="11.1" customHeight="1">
      <c s="239">
        <f t="shared" si="54"/>
        <v>274</v>
      </c>
      <c s="73">
        <f t="shared" si="50"/>
        <v>4.333333333333333</v>
      </c>
      <c s="32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90"/>
      <c s="12"/>
      <c s="75"/>
      <c s="75"/>
      <c r="FL274" s="1"/>
      <c s="143">
        <f t="shared" si="120"/>
        <v>44102</v>
      </c>
      <c s="255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32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55"/>
        <v/>
      </c>
      <c s="28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45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90"/>
      <c s="12"/>
      <c s="75"/>
      <c s="75"/>
      <c r="FL275" s="1"/>
      <c s="143">
        <f t="shared" si="120"/>
        <v>44103</v>
      </c>
      <c s="255"/>
    </row>
    <row ht="11.1" customHeight="1">
      <c s="239">
        <f t="shared" si="124" ref="A276:A530">+A275+1</f>
        <v>276</v>
      </c>
      <c s="73">
        <f t="shared" si="121"/>
        <v>4.3666666666666663</v>
      </c>
      <c s="32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 ref="AG276:AG530">IF(D276-D275&lt;0,"Reset","")</f>
        <v/>
      </c>
      <c s="28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45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90"/>
      <c s="12"/>
      <c s="75"/>
      <c s="75"/>
      <c r="FL276" s="1"/>
      <c s="143">
        <f t="shared" si="120"/>
        <v>44104</v>
      </c>
      <c s="255"/>
    </row>
    <row ht="11.1" customHeight="1">
      <c s="239">
        <f t="shared" si="124"/>
        <v>277</v>
      </c>
      <c s="73">
        <f t="shared" si="121"/>
        <v>4.3833333333333337</v>
      </c>
      <c s="32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90"/>
      <c s="12"/>
      <c s="75"/>
      <c s="75"/>
      <c r="FL277" s="1"/>
      <c s="143">
        <f t="shared" si="120"/>
        <v>44105</v>
      </c>
      <c s="255"/>
    </row>
    <row ht="11.1" customHeight="1">
      <c s="239">
        <f t="shared" si="124"/>
        <v>278</v>
      </c>
      <c s="73">
        <f t="shared" si="121"/>
        <v>4.4000000000000004</v>
      </c>
      <c s="32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90"/>
      <c s="12"/>
      <c s="75"/>
      <c s="75"/>
      <c r="FL278" s="1"/>
      <c s="143">
        <f t="shared" si="120"/>
        <v>44106</v>
      </c>
      <c s="255"/>
    </row>
    <row ht="11.1" customHeight="1">
      <c s="239">
        <f t="shared" si="124"/>
        <v>279</v>
      </c>
      <c s="73">
        <f t="shared" si="121"/>
        <v>4.416666666666667</v>
      </c>
      <c s="32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90"/>
      <c s="12"/>
      <c s="75"/>
      <c s="75"/>
      <c r="FL279" s="1"/>
      <c s="143">
        <f t="shared" si="120"/>
        <v>44107</v>
      </c>
      <c s="255"/>
    </row>
    <row ht="11.1" customHeight="1">
      <c s="239">
        <f t="shared" si="124"/>
        <v>280</v>
      </c>
      <c s="73">
        <f t="shared" si="121"/>
        <v>4.4333333333333336</v>
      </c>
      <c s="32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90"/>
      <c s="12"/>
      <c s="75"/>
      <c s="75"/>
      <c r="FL280" s="1"/>
      <c s="143">
        <f t="shared" si="120"/>
        <v>44108</v>
      </c>
      <c s="255"/>
    </row>
    <row ht="11.1" customHeight="1">
      <c s="239">
        <f t="shared" si="124"/>
        <v>281</v>
      </c>
      <c s="73">
        <f t="shared" si="121"/>
        <v>4.4500000000000002</v>
      </c>
      <c s="32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90"/>
      <c s="12"/>
      <c s="75"/>
      <c s="75"/>
      <c r="FL281" s="1"/>
      <c s="143">
        <f t="shared" si="120"/>
        <v>44109</v>
      </c>
      <c s="255"/>
    </row>
    <row ht="11.1" customHeight="1">
      <c s="239">
        <f t="shared" si="124"/>
        <v>282</v>
      </c>
      <c s="73">
        <f t="shared" si="121"/>
        <v>4.4666666666666668</v>
      </c>
      <c s="32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90"/>
      <c s="12"/>
      <c s="75"/>
      <c s="75"/>
      <c r="FL282" s="1"/>
      <c s="143">
        <f t="shared" si="120"/>
        <v>44110</v>
      </c>
      <c s="255"/>
    </row>
    <row ht="11.1" customHeight="1">
      <c s="239">
        <f t="shared" si="124"/>
        <v>283</v>
      </c>
      <c s="73">
        <f t="shared" si="121"/>
        <v>4.4833333333333334</v>
      </c>
      <c s="32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90"/>
      <c s="12"/>
      <c s="75"/>
      <c s="75"/>
      <c r="FL283" s="1"/>
      <c s="143">
        <f t="shared" si="120"/>
        <v>44111</v>
      </c>
      <c s="255"/>
    </row>
    <row ht="11.1" customHeight="1">
      <c s="239">
        <f t="shared" si="124"/>
        <v>284</v>
      </c>
      <c s="73">
        <f t="shared" si="121"/>
        <v>4.5</v>
      </c>
      <c s="32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90"/>
      <c s="12"/>
      <c s="75"/>
      <c s="75"/>
      <c r="FL284" s="1"/>
      <c s="143">
        <f t="shared" si="120"/>
        <v>44112</v>
      </c>
      <c s="255"/>
    </row>
    <row ht="11.1" customHeight="1">
      <c s="239">
        <f t="shared" si="124"/>
        <v>285</v>
      </c>
      <c s="73">
        <f t="shared" si="121"/>
        <v>4.5166666666666666</v>
      </c>
      <c s="32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90"/>
      <c s="12"/>
      <c s="75"/>
      <c s="75"/>
      <c r="FL285" s="1"/>
      <c s="143">
        <f t="shared" si="120"/>
        <v>44113</v>
      </c>
      <c s="255"/>
    </row>
    <row ht="11.1" customHeight="1">
      <c s="239">
        <f t="shared" si="124"/>
        <v>286</v>
      </c>
      <c s="73">
        <f t="shared" si="121"/>
        <v>4.5333333333333332</v>
      </c>
      <c s="32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90"/>
      <c s="12"/>
      <c s="75"/>
      <c s="75"/>
      <c r="FL286" s="1"/>
      <c s="143">
        <f t="shared" si="120"/>
        <v>44114</v>
      </c>
      <c s="255"/>
    </row>
    <row ht="11.1" customHeight="1">
      <c s="239">
        <f t="shared" si="124"/>
        <v>287</v>
      </c>
      <c s="73">
        <f t="shared" si="121"/>
        <v>4.5499999999999998</v>
      </c>
      <c s="32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90"/>
      <c s="12"/>
      <c s="75"/>
      <c s="75"/>
      <c r="FL287" s="1"/>
      <c s="143">
        <f t="shared" si="120"/>
        <v>44115</v>
      </c>
      <c s="255"/>
    </row>
    <row ht="11.1" customHeight="1">
      <c s="239">
        <f t="shared" si="124"/>
        <v>288</v>
      </c>
      <c s="73">
        <f t="shared" si="121"/>
        <v>4.5666666666666664</v>
      </c>
      <c s="32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90"/>
      <c s="12"/>
      <c s="75"/>
      <c s="75"/>
      <c r="FL288" s="1"/>
      <c s="143">
        <f t="shared" si="120"/>
        <v>44116</v>
      </c>
      <c s="255"/>
    </row>
    <row ht="11.1" customHeight="1">
      <c s="239">
        <f t="shared" si="124"/>
        <v>289</v>
      </c>
      <c s="73">
        <f t="shared" si="121"/>
        <v>4.583333333333333</v>
      </c>
      <c s="32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90"/>
      <c s="12"/>
      <c s="75"/>
      <c s="75"/>
      <c r="FL289" s="1"/>
      <c s="143">
        <f t="shared" si="120"/>
        <v>44117</v>
      </c>
      <c s="255"/>
    </row>
    <row ht="11.1" customHeight="1">
      <c s="239">
        <f t="shared" si="124"/>
        <v>290</v>
      </c>
      <c s="73">
        <f t="shared" si="121"/>
        <v>4.5999999999999996</v>
      </c>
      <c s="32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90"/>
      <c s="12"/>
      <c s="75"/>
      <c s="75"/>
      <c r="FL290" s="1"/>
      <c s="143">
        <f t="shared" si="120"/>
        <v>44118</v>
      </c>
      <c s="255"/>
    </row>
    <row ht="11.1" customHeight="1">
      <c s="239">
        <f t="shared" si="124"/>
        <v>291</v>
      </c>
      <c s="73">
        <f t="shared" si="121"/>
        <v>4.6166666666666671</v>
      </c>
      <c s="32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90"/>
      <c s="12"/>
      <c s="75"/>
      <c s="75"/>
      <c r="FL291" s="1"/>
      <c s="143">
        <f t="shared" si="120"/>
        <v>44119</v>
      </c>
      <c s="255"/>
    </row>
    <row ht="11.1" customHeight="1">
      <c s="239">
        <f t="shared" si="124"/>
        <v>292</v>
      </c>
      <c s="73">
        <f t="shared" si="121"/>
        <v>4.6333333333333329</v>
      </c>
      <c s="32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90"/>
      <c s="12"/>
      <c s="75"/>
      <c s="75"/>
      <c r="FL292" s="1"/>
      <c s="143">
        <f t="shared" si="120"/>
        <v>44120</v>
      </c>
      <c s="255"/>
    </row>
    <row ht="11.1" customHeight="1">
      <c s="239">
        <f t="shared" si="124"/>
        <v>293</v>
      </c>
      <c s="73">
        <f t="shared" si="121"/>
        <v>4.6500000000000004</v>
      </c>
      <c s="32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90"/>
      <c s="12"/>
      <c s="75"/>
      <c s="75"/>
      <c r="FL293" s="1"/>
      <c s="143">
        <f t="shared" si="120"/>
        <v>44121</v>
      </c>
      <c s="255"/>
    </row>
    <row ht="11.1" customHeight="1">
      <c s="239">
        <f t="shared" si="124"/>
        <v>294</v>
      </c>
      <c s="73">
        <f t="shared" si="121"/>
        <v>4.666666666666667</v>
      </c>
      <c s="32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90"/>
      <c s="12"/>
      <c s="75"/>
      <c s="75"/>
      <c r="FL294" s="1"/>
      <c s="143">
        <f t="shared" si="120"/>
        <v>44122</v>
      </c>
      <c s="255"/>
    </row>
    <row ht="11.1" customHeight="1">
      <c s="239">
        <f t="shared" si="124"/>
        <v>295</v>
      </c>
      <c s="73">
        <f t="shared" si="121"/>
        <v>4.6833333333333336</v>
      </c>
      <c s="32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90"/>
      <c s="12"/>
      <c s="75"/>
      <c s="75"/>
      <c r="FL295" s="1"/>
      <c s="143">
        <f t="shared" si="120"/>
        <v>44123</v>
      </c>
      <c s="255"/>
    </row>
    <row ht="11.1" customHeight="1">
      <c s="239">
        <f t="shared" si="124"/>
        <v>296</v>
      </c>
      <c s="73">
        <f t="shared" si="121"/>
        <v>4.7000000000000002</v>
      </c>
      <c s="32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90"/>
      <c s="12"/>
      <c s="75"/>
      <c s="75"/>
      <c r="FL296" s="1"/>
      <c s="143">
        <f t="shared" si="120"/>
        <v>44124</v>
      </c>
      <c s="255"/>
    </row>
    <row ht="11.1" customHeight="1">
      <c s="239">
        <f t="shared" si="124"/>
        <v>297</v>
      </c>
      <c s="73">
        <f t="shared" si="121"/>
        <v>4.7166666666666668</v>
      </c>
      <c s="32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90"/>
      <c s="12"/>
      <c s="75"/>
      <c s="75"/>
      <c r="FL297" s="1"/>
      <c s="143">
        <f t="shared" si="120"/>
        <v>44125</v>
      </c>
      <c s="255"/>
    </row>
    <row ht="11.1" customHeight="1">
      <c s="239">
        <f t="shared" si="124"/>
        <v>298</v>
      </c>
      <c s="73">
        <f t="shared" si="121"/>
        <v>4.7333333333333334</v>
      </c>
      <c s="32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90"/>
      <c s="12"/>
      <c s="75"/>
      <c s="75"/>
      <c r="FL298" s="1"/>
      <c s="143">
        <f t="shared" si="120"/>
        <v>44126</v>
      </c>
      <c s="255"/>
    </row>
    <row ht="11.1" customHeight="1">
      <c s="239">
        <f t="shared" si="124"/>
        <v>299</v>
      </c>
      <c s="73">
        <f t="shared" si="121"/>
        <v>4.75</v>
      </c>
      <c s="32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90"/>
      <c s="12"/>
      <c s="75"/>
      <c s="75"/>
      <c r="FL299" s="1"/>
      <c s="143">
        <f t="shared" si="120"/>
        <v>44127</v>
      </c>
      <c s="255"/>
    </row>
    <row ht="11.1" customHeight="1">
      <c s="239">
        <f t="shared" si="124"/>
        <v>300</v>
      </c>
      <c s="73">
        <f t="shared" si="121"/>
        <v>4.7666666666666666</v>
      </c>
      <c s="32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90"/>
      <c s="12"/>
      <c s="75"/>
      <c s="75"/>
      <c r="FL300" s="1"/>
      <c s="143">
        <f t="shared" si="120"/>
        <v>44128</v>
      </c>
      <c s="255"/>
    </row>
    <row ht="11.1" customHeight="1">
      <c s="239">
        <f t="shared" si="124"/>
        <v>301</v>
      </c>
      <c s="73">
        <f t="shared" si="121"/>
        <v>4.7833333333333332</v>
      </c>
      <c s="32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90"/>
      <c s="12"/>
      <c s="75"/>
      <c s="75"/>
      <c r="FL301" s="1"/>
      <c s="143">
        <f t="shared" si="120"/>
        <v>44129</v>
      </c>
      <c s="255"/>
    </row>
    <row ht="11.1" customHeight="1">
      <c s="239">
        <f t="shared" si="124"/>
        <v>302</v>
      </c>
      <c s="73">
        <f t="shared" si="121"/>
        <v>4.7999999999999998</v>
      </c>
      <c s="32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90"/>
      <c s="12"/>
      <c s="75"/>
      <c s="75"/>
      <c r="FL302" s="1"/>
      <c s="143">
        <f t="shared" si="120"/>
        <v>44130</v>
      </c>
      <c s="255"/>
    </row>
    <row ht="11.1" customHeight="1">
      <c s="239">
        <f t="shared" si="124"/>
        <v>303</v>
      </c>
      <c s="73">
        <f t="shared" si="121"/>
        <v>4.8166666666666664</v>
      </c>
      <c s="32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90"/>
      <c s="12"/>
      <c s="75"/>
      <c s="75"/>
      <c r="FL303" s="1"/>
      <c s="143">
        <f t="shared" si="120"/>
        <v>44131</v>
      </c>
      <c s="255"/>
    </row>
    <row ht="11.1" customHeight="1">
      <c s="239">
        <f t="shared" si="124"/>
        <v>304</v>
      </c>
      <c s="73">
        <f t="shared" si="121"/>
        <v>4.833333333333333</v>
      </c>
      <c s="32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90"/>
      <c s="12"/>
      <c s="75"/>
      <c s="75"/>
      <c r="FL304" s="1"/>
      <c s="143">
        <f t="shared" si="120"/>
        <v>44132</v>
      </c>
      <c s="255"/>
    </row>
    <row ht="11.1" customHeight="1">
      <c s="239">
        <f t="shared" si="124"/>
        <v>305</v>
      </c>
      <c s="73">
        <f t="shared" si="121"/>
        <v>4.8499999999999996</v>
      </c>
      <c s="32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90"/>
      <c s="12"/>
      <c s="75"/>
      <c s="75"/>
      <c r="FL305" s="1"/>
      <c s="143">
        <f t="shared" si="120"/>
        <v>44133</v>
      </c>
      <c s="255"/>
    </row>
    <row ht="11.1" customHeight="1">
      <c s="239">
        <f t="shared" si="124"/>
        <v>306</v>
      </c>
      <c s="73">
        <f t="shared" si="121"/>
        <v>4.8666666666666671</v>
      </c>
      <c s="32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90"/>
      <c s="12"/>
      <c s="75"/>
      <c s="75"/>
      <c r="FL306" s="1"/>
      <c s="143">
        <f t="shared" si="120"/>
        <v>44134</v>
      </c>
      <c s="255"/>
    </row>
    <row ht="11.1" customHeight="1">
      <c s="239">
        <f t="shared" si="124"/>
        <v>307</v>
      </c>
      <c s="73">
        <f t="shared" si="121"/>
        <v>4.9000000000000004</v>
      </c>
      <c s="32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90"/>
      <c s="12"/>
      <c s="75"/>
      <c s="75"/>
      <c r="FL307" s="1"/>
      <c s="143">
        <f t="shared" si="120"/>
        <v>44135</v>
      </c>
      <c s="255"/>
    </row>
    <row ht="11.1" customHeight="1">
      <c s="239">
        <f t="shared" si="124"/>
        <v>308</v>
      </c>
      <c s="73">
        <f t="shared" si="121"/>
        <v>4.916666666666667</v>
      </c>
      <c s="32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90"/>
      <c s="12"/>
      <c s="75"/>
      <c s="75"/>
      <c r="FL308" s="1"/>
      <c s="143">
        <f t="shared" si="120"/>
        <v>44136</v>
      </c>
      <c s="255"/>
    </row>
    <row ht="11.1" customHeight="1">
      <c s="239">
        <f t="shared" si="124"/>
        <v>309</v>
      </c>
      <c s="73">
        <f t="shared" si="121"/>
        <v>4.9333333333333336</v>
      </c>
      <c s="32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90"/>
      <c s="12"/>
      <c s="75"/>
      <c s="75"/>
      <c r="FL309" s="1"/>
      <c s="143">
        <f t="shared" si="120"/>
        <v>44137</v>
      </c>
      <c s="255"/>
    </row>
    <row ht="11.1" customHeight="1">
      <c s="239">
        <f t="shared" si="124"/>
        <v>310</v>
      </c>
      <c s="73">
        <f t="shared" si="121"/>
        <v>4.9500000000000002</v>
      </c>
      <c s="32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90"/>
      <c s="12"/>
      <c s="75"/>
      <c s="75"/>
      <c r="FL310" s="1"/>
      <c s="143">
        <f t="shared" si="120"/>
        <v>44138</v>
      </c>
      <c s="255"/>
    </row>
    <row ht="11.1" customHeight="1">
      <c s="239">
        <f t="shared" si="124"/>
        <v>311</v>
      </c>
      <c s="73">
        <f t="shared" si="121"/>
        <v>4.9666666666666668</v>
      </c>
      <c s="32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90"/>
      <c s="12"/>
      <c s="75"/>
      <c s="75"/>
      <c r="FL311" s="1"/>
      <c s="143">
        <f t="shared" si="120"/>
        <v>44139</v>
      </c>
      <c s="255"/>
    </row>
    <row ht="11.1" customHeight="1">
      <c s="239">
        <f t="shared" si="124"/>
        <v>312</v>
      </c>
      <c s="73">
        <f t="shared" si="121"/>
        <v>4.9833333333333334</v>
      </c>
      <c s="32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4</v>
      </c>
      <c s="101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90"/>
      <c s="12"/>
      <c s="75"/>
      <c s="75"/>
      <c r="FL312" s="1"/>
      <c s="143">
        <f t="shared" si="120"/>
        <v>44140</v>
      </c>
      <c s="255"/>
    </row>
    <row ht="11.1" customHeight="1">
      <c s="239">
        <f t="shared" si="124"/>
        <v>313</v>
      </c>
      <c s="73">
        <f t="shared" si="121"/>
        <v>5</v>
      </c>
      <c s="32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90"/>
      <c s="12"/>
      <c s="75"/>
      <c s="75"/>
      <c r="FL313" s="1"/>
      <c s="143">
        <f t="shared" si="120"/>
        <v>44141</v>
      </c>
      <c s="255"/>
    </row>
    <row ht="11.1" customHeight="1">
      <c s="239">
        <f t="shared" si="124"/>
        <v>314</v>
      </c>
      <c s="73">
        <f t="shared" si="121"/>
        <v>5.0166666666666666</v>
      </c>
      <c s="32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>Reset</v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90"/>
      <c s="12"/>
      <c s="75"/>
      <c s="75"/>
      <c r="FL314" s="1"/>
      <c s="143">
        <f t="shared" si="120"/>
        <v>44142</v>
      </c>
      <c s="255"/>
    </row>
    <row ht="11.1" customHeight="1">
      <c s="239">
        <f t="shared" si="124"/>
        <v>315</v>
      </c>
      <c s="73">
        <f t="shared" si="121"/>
        <v>5.0333333333333332</v>
      </c>
      <c s="32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90"/>
      <c s="12"/>
      <c s="75"/>
      <c s="75"/>
      <c r="FL315" s="1"/>
      <c s="143">
        <f t="shared" si="120"/>
        <v>44143</v>
      </c>
      <c s="255"/>
    </row>
    <row ht="11.1" customHeight="1">
      <c s="239">
        <f t="shared" si="124"/>
        <v>316</v>
      </c>
      <c s="73">
        <f t="shared" si="121"/>
        <v>5.0499999999999998</v>
      </c>
      <c s="32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90"/>
      <c s="12"/>
      <c s="75"/>
      <c s="75"/>
      <c r="FL316" s="1"/>
      <c s="143">
        <f t="shared" si="120"/>
        <v>44144</v>
      </c>
      <c s="255"/>
    </row>
    <row ht="11.1" customHeight="1">
      <c s="239">
        <f t="shared" si="124"/>
        <v>317</v>
      </c>
      <c s="73">
        <f t="shared" si="121"/>
        <v>5.0666666666666664</v>
      </c>
      <c s="32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90"/>
      <c s="12"/>
      <c s="75"/>
      <c s="75"/>
      <c r="FL317" s="1"/>
      <c s="143">
        <f t="shared" si="120"/>
        <v>44145</v>
      </c>
      <c s="255"/>
    </row>
    <row ht="11.1" customHeight="1">
      <c s="239">
        <f t="shared" si="124"/>
        <v>318</v>
      </c>
      <c s="73">
        <f t="shared" si="121"/>
        <v>5.083333333333333</v>
      </c>
      <c s="32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90"/>
      <c s="12"/>
      <c s="75"/>
      <c s="75"/>
      <c r="FL318" s="1"/>
      <c s="143">
        <f t="shared" si="120"/>
        <v>44146</v>
      </c>
      <c s="255"/>
    </row>
    <row ht="11.1" customHeight="1">
      <c s="239">
        <f t="shared" si="124"/>
        <v>319</v>
      </c>
      <c s="73">
        <f t="shared" si="121"/>
        <v>5.0999999999999996</v>
      </c>
      <c s="32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90"/>
      <c s="12"/>
      <c s="75"/>
      <c s="75"/>
      <c r="FL319" s="1"/>
      <c s="143">
        <f t="shared" si="120"/>
        <v>44147</v>
      </c>
      <c s="255"/>
    </row>
    <row ht="11.1" customHeight="1">
      <c s="239">
        <f t="shared" si="124"/>
        <v>320</v>
      </c>
      <c s="73">
        <f t="shared" si="121"/>
        <v>5.1166666666666663</v>
      </c>
      <c s="32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90"/>
      <c s="12"/>
      <c s="75"/>
      <c s="75"/>
      <c r="FL320" s="1"/>
      <c s="143">
        <f t="shared" si="120"/>
        <v>44148</v>
      </c>
      <c s="255"/>
    </row>
    <row ht="11.1" customHeight="1">
      <c s="239">
        <f t="shared" si="124"/>
        <v>321</v>
      </c>
      <c s="73">
        <f t="shared" si="121"/>
        <v>5.1333333333333337</v>
      </c>
      <c s="32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90"/>
      <c s="12"/>
      <c s="75"/>
      <c s="75"/>
      <c r="FL321" s="1"/>
      <c s="143">
        <f t="shared" si="120"/>
        <v>44149</v>
      </c>
      <c s="255"/>
    </row>
    <row ht="11.1" customHeight="1">
      <c s="239">
        <f t="shared" si="124"/>
        <v>322</v>
      </c>
      <c s="73">
        <f t="shared" si="121"/>
        <v>5.1500000000000004</v>
      </c>
      <c s="32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90"/>
      <c s="12"/>
      <c s="75"/>
      <c s="75"/>
      <c r="FL322" s="1"/>
      <c s="143">
        <f t="shared" si="120"/>
        <v>44150</v>
      </c>
      <c s="255"/>
    </row>
    <row ht="11.1" customHeight="1">
      <c s="239">
        <f t="shared" si="124"/>
        <v>323</v>
      </c>
      <c s="73">
        <f t="shared" si="121"/>
        <v>5.166666666666667</v>
      </c>
      <c s="32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90"/>
      <c s="12"/>
      <c s="75"/>
      <c s="75"/>
      <c r="FL323" s="1"/>
      <c s="143">
        <f t="shared" si="120"/>
        <v>44151</v>
      </c>
      <c s="255"/>
    </row>
    <row ht="11.1" customHeight="1">
      <c s="239">
        <f t="shared" si="124"/>
        <v>324</v>
      </c>
      <c s="73">
        <f t="shared" si="121"/>
        <v>5.1833333333333336</v>
      </c>
      <c s="32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90"/>
      <c s="12"/>
      <c s="75"/>
      <c s="75"/>
      <c r="FL324" s="1"/>
      <c s="143">
        <f t="shared" si="120"/>
        <v>44152</v>
      </c>
      <c s="255"/>
    </row>
    <row ht="11.1" customHeight="1">
      <c s="239">
        <f t="shared" si="124"/>
        <v>325</v>
      </c>
      <c s="73">
        <f t="shared" si="121"/>
        <v>5.2000000000000002</v>
      </c>
      <c s="32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90"/>
      <c s="12"/>
      <c s="75"/>
      <c s="75"/>
      <c r="FL325" s="1"/>
      <c s="143">
        <f t="shared" si="120"/>
        <v>44153</v>
      </c>
      <c s="255"/>
    </row>
    <row ht="11.1" customHeight="1">
      <c s="239">
        <f t="shared" si="124"/>
        <v>326</v>
      </c>
      <c s="73">
        <f t="shared" si="121"/>
        <v>5.2166666666666668</v>
      </c>
      <c s="32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90"/>
      <c s="12"/>
      <c s="75"/>
      <c s="75"/>
      <c r="FL326" s="1"/>
      <c s="143">
        <f t="shared" si="120"/>
        <v>44154</v>
      </c>
      <c s="255"/>
    </row>
    <row ht="11.1" customHeight="1">
      <c s="239">
        <f t="shared" si="124"/>
        <v>327</v>
      </c>
      <c s="73">
        <f t="shared" si="121"/>
        <v>5.2333333333333334</v>
      </c>
      <c s="32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90"/>
      <c s="12"/>
      <c s="75"/>
      <c s="75"/>
      <c r="FL327" s="1"/>
      <c s="143">
        <f t="shared" si="120"/>
        <v>44155</v>
      </c>
      <c s="255"/>
    </row>
    <row ht="11.1" customHeight="1">
      <c s="239">
        <f t="shared" si="124"/>
        <v>328</v>
      </c>
      <c s="73">
        <f t="shared" si="121"/>
        <v>5.2666666666666666</v>
      </c>
      <c s="32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90"/>
      <c s="12"/>
      <c s="75"/>
      <c s="75"/>
      <c r="FL328" s="1"/>
      <c s="143">
        <f t="shared" si="120"/>
        <v>44156</v>
      </c>
      <c s="255"/>
    </row>
    <row ht="11.1" customHeight="1">
      <c s="239">
        <f t="shared" si="124"/>
        <v>329</v>
      </c>
      <c s="73">
        <f t="shared" si="121"/>
        <v>5.2833333333333332</v>
      </c>
      <c s="32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90"/>
      <c s="12"/>
      <c s="75"/>
      <c s="75"/>
      <c r="FL329" s="1"/>
      <c s="143">
        <f t="shared" si="120"/>
        <v>44157</v>
      </c>
      <c s="255"/>
    </row>
    <row ht="11.1" customHeight="1">
      <c s="239">
        <f t="shared" si="124"/>
        <v>330</v>
      </c>
      <c s="73">
        <f t="shared" si="121"/>
        <v>5.2999999999999998</v>
      </c>
      <c s="32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90"/>
      <c s="12"/>
      <c s="75"/>
      <c s="75"/>
      <c r="FL330" s="1"/>
      <c s="143">
        <f t="shared" si="120"/>
        <v>44158</v>
      </c>
      <c s="255"/>
    </row>
    <row ht="11.1" customHeight="1">
      <c s="239">
        <f t="shared" si="124"/>
        <v>331</v>
      </c>
      <c s="73">
        <f t="shared" si="121"/>
        <v>5.3166666666666664</v>
      </c>
      <c s="32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90"/>
      <c s="12"/>
      <c s="75"/>
      <c s="75"/>
      <c r="FL331" s="1"/>
      <c s="143">
        <f t="shared" si="120"/>
        <v>44159</v>
      </c>
      <c s="255"/>
    </row>
    <row ht="11.1" customHeight="1">
      <c s="239">
        <f t="shared" si="124"/>
        <v>332</v>
      </c>
      <c s="73">
        <f t="shared" si="121"/>
        <v>5.333333333333333</v>
      </c>
      <c s="32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90"/>
      <c s="12"/>
      <c s="75"/>
      <c s="75"/>
      <c r="FL332" s="1"/>
      <c s="143">
        <f t="shared" si="120"/>
        <v>44160</v>
      </c>
      <c s="255"/>
    </row>
    <row ht="11.1" customHeight="1">
      <c s="239">
        <f t="shared" si="124"/>
        <v>333</v>
      </c>
      <c s="73">
        <f t="shared" si="121"/>
        <v>5.3499999999999996</v>
      </c>
      <c s="32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90"/>
      <c s="12"/>
      <c s="75"/>
      <c s="75"/>
      <c r="FL333" s="1"/>
      <c s="143">
        <f t="shared" si="120"/>
        <v>44161</v>
      </c>
      <c s="255"/>
    </row>
    <row ht="11.1" customHeight="1">
      <c s="239">
        <f t="shared" si="124"/>
        <v>334</v>
      </c>
      <c s="73">
        <f t="shared" si="121"/>
        <v>5.3666666666666663</v>
      </c>
      <c s="32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90"/>
      <c s="12"/>
      <c s="75"/>
      <c s="75"/>
      <c r="FL334" s="1"/>
      <c s="143">
        <f t="shared" si="120"/>
        <v>44162</v>
      </c>
      <c s="255"/>
    </row>
    <row ht="11.1" customHeight="1">
      <c s="239">
        <f t="shared" si="124"/>
        <v>335</v>
      </c>
      <c s="73">
        <f t="shared" si="121"/>
        <v>5.3833333333333337</v>
      </c>
      <c s="32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90"/>
      <c s="12"/>
      <c s="75"/>
      <c s="75"/>
      <c r="FL335" s="1"/>
      <c s="143">
        <f t="shared" si="120"/>
        <v>44163</v>
      </c>
      <c s="255"/>
    </row>
    <row ht="11.1" customHeight="1">
      <c s="239">
        <f t="shared" si="124"/>
        <v>336</v>
      </c>
      <c s="73">
        <f t="shared" si="121"/>
        <v>5.4000000000000004</v>
      </c>
      <c s="32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90"/>
      <c s="12"/>
      <c s="75"/>
      <c s="75"/>
      <c r="FL336" s="1"/>
      <c s="143">
        <f t="shared" si="120"/>
        <v>44164</v>
      </c>
      <c s="255"/>
    </row>
    <row ht="11.1" customHeight="1">
      <c s="239">
        <f t="shared" si="124"/>
        <v>337</v>
      </c>
      <c s="73">
        <f t="shared" si="121"/>
        <v>5.416666666666667</v>
      </c>
      <c s="32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90"/>
      <c s="12"/>
      <c s="75"/>
      <c s="75"/>
      <c r="FL337" s="1"/>
      <c s="143">
        <f t="shared" si="120"/>
        <v>44165</v>
      </c>
      <c s="255"/>
    </row>
    <row ht="11.1" customHeight="1">
      <c s="239">
        <f t="shared" si="124"/>
        <v>338</v>
      </c>
      <c s="73">
        <f t="shared" si="121"/>
        <v>5.4333333333333336</v>
      </c>
      <c s="32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90"/>
      <c s="12"/>
      <c s="75"/>
      <c s="75"/>
      <c r="FL338" s="1"/>
      <c s="143">
        <f t="shared" si="120"/>
        <v>44166</v>
      </c>
      <c s="255"/>
    </row>
    <row ht="11.1" customHeight="1">
      <c s="239">
        <f t="shared" si="124"/>
        <v>339</v>
      </c>
      <c s="73">
        <f t="shared" si="121"/>
        <v>5.4500000000000002</v>
      </c>
      <c s="32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90"/>
      <c s="12"/>
      <c s="75"/>
      <c s="75"/>
      <c r="FL339" s="1"/>
      <c s="143">
        <f t="shared" si="120"/>
        <v>44167</v>
      </c>
      <c s="255"/>
    </row>
    <row ht="11.1" customHeight="1">
      <c s="239">
        <f t="shared" si="124"/>
        <v>340</v>
      </c>
      <c s="73">
        <f t="shared" si="121"/>
        <v>5.4666666666666668</v>
      </c>
      <c s="32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90"/>
      <c s="12"/>
      <c s="75"/>
      <c s="75"/>
      <c r="FL340" s="1"/>
      <c s="143">
        <f t="shared" si="120"/>
        <v>44168</v>
      </c>
      <c s="255"/>
    </row>
    <row ht="11.1" customHeight="1">
      <c s="239">
        <f t="shared" si="124"/>
        <v>341</v>
      </c>
      <c s="73">
        <f t="shared" si="121"/>
        <v>5.4833333333333334</v>
      </c>
      <c s="32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90"/>
      <c s="12"/>
      <c s="75"/>
      <c s="75"/>
      <c r="FL341" s="1"/>
      <c s="143">
        <f t="shared" si="120"/>
        <v>44169</v>
      </c>
      <c s="255"/>
    </row>
    <row ht="11.1" customHeight="1">
      <c s="239">
        <f t="shared" si="124"/>
        <v>342</v>
      </c>
      <c s="73">
        <f t="shared" si="121"/>
        <v>5.5</v>
      </c>
      <c s="32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90"/>
      <c s="12"/>
      <c s="75"/>
      <c s="75"/>
      <c r="FL342" s="1"/>
      <c s="143">
        <f t="shared" si="120"/>
        <v>44170</v>
      </c>
      <c s="255"/>
    </row>
    <row ht="11.1" customHeight="1">
      <c s="239">
        <f t="shared" si="124"/>
        <v>343</v>
      </c>
      <c s="73">
        <f t="shared" si="121"/>
        <v>5.5166666666666666</v>
      </c>
      <c s="32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90"/>
      <c s="12"/>
      <c s="75"/>
      <c s="75"/>
      <c r="FL343" s="1"/>
      <c s="143">
        <f t="shared" si="120"/>
        <v>44171</v>
      </c>
      <c s="255"/>
    </row>
    <row ht="11.1" customHeight="1">
      <c s="239">
        <f t="shared" si="124"/>
        <v>344</v>
      </c>
      <c s="73">
        <f t="shared" si="121"/>
        <v>5.5333333333333332</v>
      </c>
      <c s="32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90"/>
      <c s="12"/>
      <c s="75"/>
      <c s="75"/>
      <c r="FL344" s="1"/>
      <c s="143">
        <f t="shared" si="120"/>
        <v>44172</v>
      </c>
      <c s="255"/>
    </row>
    <row ht="11.1" customHeight="1">
      <c s="239">
        <f t="shared" si="124"/>
        <v>345</v>
      </c>
      <c s="73">
        <f t="shared" si="121"/>
        <v>5.5499999999999998</v>
      </c>
      <c s="32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90"/>
      <c s="12"/>
      <c s="75"/>
      <c s="75"/>
      <c r="FL345" s="1"/>
      <c s="143">
        <f t="shared" si="120"/>
        <v>44173</v>
      </c>
      <c s="255"/>
    </row>
    <row ht="11.1" customHeight="1">
      <c s="239">
        <f t="shared" si="124"/>
        <v>346</v>
      </c>
      <c s="73">
        <f t="shared" si="121"/>
        <v>5.5666666666666664</v>
      </c>
      <c s="32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90"/>
      <c s="12"/>
      <c s="75"/>
      <c s="75"/>
      <c r="FL346" s="1"/>
      <c s="143">
        <f t="shared" si="120"/>
        <v>44174</v>
      </c>
      <c s="255"/>
    </row>
    <row ht="11.1" customHeight="1">
      <c s="239">
        <f t="shared" si="124"/>
        <v>347</v>
      </c>
      <c s="73">
        <f t="shared" si="121"/>
        <v>5.583333333333333</v>
      </c>
      <c s="32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90"/>
      <c s="12"/>
      <c s="75"/>
      <c s="75"/>
      <c r="FL347" s="1"/>
      <c s="143">
        <f t="shared" si="120"/>
        <v>44175</v>
      </c>
      <c s="255"/>
    </row>
    <row ht="11.1" customHeight="1">
      <c s="239">
        <f t="shared" si="124"/>
        <v>348</v>
      </c>
      <c s="73">
        <f t="shared" si="121"/>
        <v>5.5999999999999996</v>
      </c>
      <c s="32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90"/>
      <c s="12"/>
      <c s="75"/>
      <c s="75"/>
      <c r="FL348" s="1"/>
      <c s="143">
        <f t="shared" si="120"/>
        <v>44176</v>
      </c>
      <c s="255"/>
    </row>
    <row ht="11.1" customHeight="1">
      <c s="239">
        <f t="shared" si="124"/>
        <v>349</v>
      </c>
      <c s="73">
        <f t="shared" si="121"/>
        <v>5.6166666666666671</v>
      </c>
      <c s="32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90"/>
      <c s="12"/>
      <c s="75"/>
      <c s="75"/>
      <c r="FL349" s="1"/>
      <c s="143">
        <f t="shared" si="120"/>
        <v>44177</v>
      </c>
      <c s="255"/>
    </row>
    <row ht="11.1" customHeight="1">
      <c s="239">
        <f t="shared" si="124"/>
        <v>350</v>
      </c>
      <c s="73">
        <f t="shared" si="121"/>
        <v>5.6333333333333329</v>
      </c>
      <c s="32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90"/>
      <c s="12"/>
      <c s="75"/>
      <c s="75"/>
      <c r="FL350" s="1"/>
      <c s="143">
        <f t="shared" si="120"/>
        <v>44178</v>
      </c>
      <c s="255"/>
    </row>
    <row ht="11.1" customHeight="1">
      <c s="239">
        <f t="shared" si="124"/>
        <v>351</v>
      </c>
      <c s="73">
        <f t="shared" si="121"/>
        <v>5.6500000000000004</v>
      </c>
      <c s="32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90"/>
      <c s="12"/>
      <c s="75"/>
      <c s="75"/>
      <c r="FL351" s="1"/>
      <c s="143">
        <f t="shared" si="120"/>
        <v>44179</v>
      </c>
      <c s="255"/>
    </row>
    <row ht="11.1" customHeight="1">
      <c s="239">
        <f t="shared" si="124"/>
        <v>352</v>
      </c>
      <c s="73">
        <f t="shared" si="121"/>
        <v>5.666666666666667</v>
      </c>
      <c s="32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90"/>
      <c s="12"/>
      <c s="75"/>
      <c s="75"/>
      <c r="FL352" s="1"/>
      <c s="143">
        <f t="shared" si="120"/>
        <v>44180</v>
      </c>
      <c s="255"/>
    </row>
    <row ht="11.1" customHeight="1">
      <c s="239">
        <f t="shared" si="124"/>
        <v>353</v>
      </c>
      <c s="73">
        <f t="shared" si="121"/>
        <v>5.6833333333333336</v>
      </c>
      <c s="32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90"/>
      <c s="12"/>
      <c s="75"/>
      <c s="75"/>
      <c r="FL353" s="1"/>
      <c s="143">
        <f t="shared" si="120"/>
        <v>44181</v>
      </c>
      <c s="255"/>
    </row>
    <row ht="11.1" customHeight="1">
      <c s="239">
        <f t="shared" si="124"/>
        <v>354</v>
      </c>
      <c s="73">
        <f t="shared" si="121"/>
        <v>5.7000000000000002</v>
      </c>
      <c s="32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90"/>
      <c s="12"/>
      <c s="75"/>
      <c s="75"/>
      <c r="FL354" s="1"/>
      <c s="143">
        <f t="shared" si="120"/>
        <v>44182</v>
      </c>
      <c s="255"/>
    </row>
    <row ht="11.1" customHeight="1">
      <c s="239">
        <f t="shared" si="124"/>
        <v>355</v>
      </c>
      <c s="73">
        <f t="shared" si="121"/>
        <v>5.7166666666666668</v>
      </c>
      <c s="32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90"/>
      <c s="12"/>
      <c s="75"/>
      <c s="75"/>
      <c r="FL355" s="1"/>
      <c s="143">
        <f t="shared" si="120"/>
        <v>44183</v>
      </c>
      <c s="255"/>
    </row>
    <row ht="11.1" customHeight="1">
      <c s="239">
        <f t="shared" si="124"/>
        <v>356</v>
      </c>
      <c s="73">
        <f t="shared" si="121"/>
        <v>5.7333333333333334</v>
      </c>
      <c s="32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90"/>
      <c s="12"/>
      <c s="75"/>
      <c s="75"/>
      <c r="FL356" s="1"/>
      <c s="143">
        <f t="shared" si="120"/>
        <v>44184</v>
      </c>
      <c s="255"/>
    </row>
    <row ht="11.1" customHeight="1">
      <c s="239">
        <f t="shared" si="124"/>
        <v>357</v>
      </c>
      <c s="73">
        <f t="shared" si="121"/>
        <v>5.75</v>
      </c>
      <c s="32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90"/>
      <c s="12"/>
      <c s="75"/>
      <c s="75"/>
      <c r="FL357" s="1"/>
      <c s="143">
        <f t="shared" si="120"/>
        <v>44185</v>
      </c>
      <c s="255"/>
    </row>
    <row ht="11.1" customHeight="1">
      <c s="239">
        <f t="shared" si="124"/>
        <v>358</v>
      </c>
      <c s="73">
        <f t="shared" si="121"/>
        <v>5.7666666666666666</v>
      </c>
      <c s="32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90"/>
      <c s="12"/>
      <c s="75"/>
      <c s="75"/>
      <c r="FL358" s="1"/>
      <c s="143">
        <f t="shared" si="120"/>
        <v>44186</v>
      </c>
      <c s="255"/>
    </row>
    <row ht="11.1" customHeight="1">
      <c s="239">
        <f t="shared" si="124"/>
        <v>359</v>
      </c>
      <c s="73">
        <f t="shared" si="121"/>
        <v>5.7833333333333332</v>
      </c>
      <c s="32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90"/>
      <c s="12"/>
      <c s="75"/>
      <c s="75"/>
      <c r="FL359" s="1"/>
      <c s="143">
        <f t="shared" si="120"/>
        <v>44187</v>
      </c>
      <c s="255"/>
    </row>
    <row ht="11.1" customHeight="1">
      <c s="239">
        <f t="shared" si="124"/>
        <v>360</v>
      </c>
      <c s="73">
        <f t="shared" si="121"/>
        <v>5.7999999999999998</v>
      </c>
      <c s="32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90"/>
      <c s="12"/>
      <c s="75"/>
      <c s="75"/>
      <c r="FL360" s="1"/>
      <c s="143">
        <f t="shared" si="120"/>
        <v>44188</v>
      </c>
      <c s="255"/>
    </row>
    <row ht="11.1" customHeight="1">
      <c s="239">
        <f t="shared" si="124"/>
        <v>361</v>
      </c>
      <c s="73">
        <f t="shared" si="121"/>
        <v>5.8166666666666664</v>
      </c>
      <c s="32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90"/>
      <c s="12"/>
      <c s="75"/>
      <c s="75"/>
      <c r="FL361" s="1"/>
      <c s="143">
        <f t="shared" si="120"/>
        <v>44189</v>
      </c>
      <c s="255"/>
    </row>
    <row ht="11.1" customHeight="1">
      <c s="239">
        <f t="shared" si="124"/>
        <v>362</v>
      </c>
      <c s="73">
        <f t="shared" si="121"/>
        <v>5.833333333333333</v>
      </c>
      <c s="32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90"/>
      <c s="12"/>
      <c s="75"/>
      <c s="75"/>
      <c r="FL362" s="1"/>
      <c s="143">
        <f t="shared" si="120"/>
        <v>44190</v>
      </c>
      <c s="255"/>
    </row>
    <row ht="11.1" customHeight="1">
      <c s="239">
        <f t="shared" si="124"/>
        <v>363</v>
      </c>
      <c s="73">
        <f t="shared" si="121"/>
        <v>5.8499999999999996</v>
      </c>
      <c s="32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90"/>
      <c s="12"/>
      <c s="75"/>
      <c s="75"/>
      <c r="FL363" s="1"/>
      <c s="143">
        <f t="shared" si="120"/>
        <v>44191</v>
      </c>
      <c s="255"/>
    </row>
    <row ht="11.1" customHeight="1">
      <c s="239">
        <f t="shared" si="124"/>
        <v>364</v>
      </c>
      <c s="73">
        <f t="shared" si="121"/>
        <v>5.8666666666666671</v>
      </c>
      <c s="32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90"/>
      <c s="12"/>
      <c s="75"/>
      <c s="75"/>
      <c r="FL364" s="1"/>
      <c s="143">
        <f t="shared" si="120"/>
        <v>44192</v>
      </c>
      <c s="255"/>
    </row>
    <row ht="11.1" customHeight="1">
      <c s="239">
        <f t="shared" si="124"/>
        <v>365</v>
      </c>
      <c s="73">
        <f t="shared" si="121"/>
        <v>5.8833333333333329</v>
      </c>
      <c s="32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90"/>
      <c s="12"/>
      <c s="75"/>
      <c s="75"/>
      <c r="FL365" s="1"/>
      <c s="143">
        <f t="shared" si="120"/>
        <v>44193</v>
      </c>
      <c s="255"/>
    </row>
    <row ht="11.1" customHeight="1">
      <c s="239">
        <f t="shared" si="124"/>
        <v>366</v>
      </c>
      <c s="73">
        <f t="shared" si="121"/>
        <v>5.9000000000000004</v>
      </c>
      <c s="32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90"/>
      <c s="12"/>
      <c s="75"/>
      <c s="75"/>
      <c r="FL366" s="1"/>
      <c s="143">
        <f t="shared" si="120"/>
        <v>44194</v>
      </c>
      <c s="255"/>
    </row>
    <row ht="11.1" customHeight="1">
      <c s="239">
        <f t="shared" si="124"/>
        <v>367</v>
      </c>
      <c s="73">
        <f t="shared" si="121"/>
        <v>5.916666666666667</v>
      </c>
      <c s="32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90"/>
      <c s="12"/>
      <c s="75"/>
      <c s="75"/>
      <c r="FL367" s="1"/>
      <c s="143">
        <f t="shared" si="120"/>
        <v>44195</v>
      </c>
      <c s="255"/>
    </row>
    <row ht="11.1" customHeight="1">
      <c s="239">
        <f t="shared" si="124"/>
        <v>368</v>
      </c>
      <c s="73">
        <f t="shared" si="121"/>
        <v>5.9333333333333336</v>
      </c>
      <c s="32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90"/>
      <c s="12"/>
      <c s="75"/>
      <c s="75"/>
      <c r="FL368" s="1"/>
      <c s="143">
        <f t="shared" si="120"/>
        <v>44196</v>
      </c>
      <c s="255"/>
    </row>
    <row ht="11.1" customHeight="1">
      <c s="239">
        <f t="shared" si="124"/>
        <v>369</v>
      </c>
      <c s="73">
        <f t="shared" si="121"/>
        <v>5.9500000000000002</v>
      </c>
      <c s="32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90"/>
      <c s="12"/>
      <c s="75"/>
      <c s="75"/>
      <c r="FL369" s="1"/>
      <c s="143">
        <f t="shared" si="120"/>
        <v>44197</v>
      </c>
      <c s="255"/>
    </row>
    <row ht="11.1" customHeight="1">
      <c s="239">
        <f t="shared" si="124"/>
        <v>370</v>
      </c>
      <c s="73">
        <f t="shared" si="121"/>
        <v>5.9666666666666668</v>
      </c>
      <c s="32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90"/>
      <c s="12"/>
      <c s="75"/>
      <c s="75"/>
      <c r="FL370" s="1"/>
      <c s="143">
        <f t="shared" si="120"/>
        <v>44198</v>
      </c>
      <c s="255"/>
    </row>
    <row ht="11.1" customHeight="1">
      <c s="239">
        <f t="shared" si="124"/>
        <v>371</v>
      </c>
      <c s="73">
        <f t="shared" si="121"/>
        <v>5.9833333333333334</v>
      </c>
      <c s="32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5</v>
      </c>
      <c s="101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90"/>
      <c s="12"/>
      <c s="75"/>
      <c s="75"/>
      <c r="FL371" s="1"/>
      <c s="143">
        <f t="shared" si="120"/>
        <v>44199</v>
      </c>
      <c s="255"/>
    </row>
    <row ht="11.1" customHeight="1">
      <c s="239">
        <f t="shared" si="124"/>
        <v>372</v>
      </c>
      <c s="73">
        <f t="shared" si="121"/>
        <v>6</v>
      </c>
      <c s="32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6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90"/>
      <c s="12"/>
      <c s="75"/>
      <c s="75"/>
      <c r="FL372" s="1"/>
      <c s="143">
        <f t="shared" si="120"/>
        <v>44200</v>
      </c>
      <c s="255"/>
    </row>
    <row ht="11.1" customHeight="1">
      <c s="239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>Reset</v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90"/>
      <c s="12"/>
      <c s="75"/>
      <c s="75"/>
      <c r="FL373" s="1"/>
      <c s="143">
        <f t="shared" si="120"/>
        <v>44201</v>
      </c>
      <c s="255"/>
    </row>
    <row ht="11.1" customHeight="1">
      <c s="239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90"/>
      <c s="12"/>
      <c s="75"/>
      <c s="75"/>
      <c r="FL374" s="1"/>
      <c s="143">
        <f t="shared" si="120"/>
        <v>44202</v>
      </c>
      <c s="255"/>
    </row>
    <row ht="11.1" customHeight="1">
      <c s="239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90"/>
      <c s="12"/>
      <c s="75"/>
      <c s="75"/>
      <c r="FL375" s="1"/>
      <c s="143">
        <f t="shared" si="120"/>
        <v>44203</v>
      </c>
      <c s="255"/>
    </row>
    <row ht="11.1" customHeight="1">
      <c s="239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90"/>
      <c s="12"/>
      <c s="75"/>
      <c s="75"/>
      <c r="FL376" s="1"/>
      <c s="143">
        <f t="shared" si="120"/>
        <v>44204</v>
      </c>
      <c s="255"/>
    </row>
    <row ht="11.1" customHeight="1">
      <c s="239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90"/>
      <c s="12"/>
      <c s="75"/>
      <c s="75"/>
      <c r="FL377" s="1"/>
      <c s="143">
        <f t="shared" si="120"/>
        <v>44205</v>
      </c>
      <c s="255"/>
    </row>
    <row ht="11.1" customHeight="1">
      <c s="239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90"/>
      <c s="12"/>
      <c s="75"/>
      <c s="75"/>
      <c r="FL378" s="1"/>
      <c s="143">
        <f t="shared" si="120"/>
        <v>44206</v>
      </c>
      <c s="255"/>
    </row>
    <row ht="11.1" customHeight="1">
      <c s="239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90"/>
      <c s="12"/>
      <c s="75"/>
      <c s="75"/>
      <c r="FL379" s="1"/>
      <c s="143">
        <f t="shared" si="120"/>
        <v>44207</v>
      </c>
      <c s="255"/>
    </row>
    <row ht="11.1" customHeight="1">
      <c s="239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90"/>
      <c s="12"/>
      <c s="75"/>
      <c s="75"/>
      <c r="FL380" s="1"/>
      <c s="143">
        <f t="shared" si="120"/>
        <v>44208</v>
      </c>
      <c s="255"/>
    </row>
    <row ht="11.1" customHeight="1">
      <c s="239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90"/>
      <c s="12"/>
      <c s="75"/>
      <c s="75"/>
      <c r="FL381" s="1"/>
      <c s="143">
        <f t="shared" si="120"/>
        <v>44209</v>
      </c>
      <c s="255"/>
    </row>
    <row ht="11.1" customHeight="1">
      <c s="239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90"/>
      <c s="12"/>
      <c s="75"/>
      <c s="75"/>
      <c r="FL382" s="1"/>
      <c s="143">
        <f t="shared" si="120"/>
        <v>44210</v>
      </c>
      <c s="255"/>
    </row>
    <row ht="11.1" customHeight="1">
      <c s="239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90"/>
      <c s="12"/>
      <c s="75"/>
      <c s="75"/>
      <c r="FL383" s="1"/>
      <c s="143">
        <f t="shared" si="120"/>
        <v>44211</v>
      </c>
      <c s="255"/>
    </row>
    <row ht="11.1" customHeight="1">
      <c s="239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90"/>
      <c s="12"/>
      <c s="75"/>
      <c s="75"/>
      <c r="FL384" s="1"/>
      <c s="143">
        <f t="shared" si="120"/>
        <v>44212</v>
      </c>
      <c s="255"/>
    </row>
    <row ht="11.1" customHeight="1">
      <c s="239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90"/>
      <c s="12"/>
      <c s="75"/>
      <c s="75"/>
      <c r="FL385" s="1"/>
      <c s="143">
        <f t="shared" si="120"/>
        <v>44213</v>
      </c>
      <c s="255"/>
    </row>
    <row ht="11.1" customHeight="1">
      <c s="239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90"/>
      <c s="12"/>
      <c s="75"/>
      <c s="75"/>
      <c r="FL386" s="1"/>
      <c s="143">
        <f t="shared" si="120"/>
        <v>44214</v>
      </c>
      <c s="255"/>
    </row>
    <row ht="11.1" customHeight="1">
      <c s="239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90"/>
      <c s="12"/>
      <c s="75"/>
      <c s="75"/>
      <c r="FL387" s="1"/>
      <c s="143">
        <f t="shared" si="120"/>
        <v>44215</v>
      </c>
      <c s="255"/>
    </row>
    <row ht="11.1" customHeight="1">
      <c s="239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90"/>
      <c s="12"/>
      <c s="75"/>
      <c s="75"/>
      <c r="FL388" s="1"/>
      <c s="143">
        <f t="shared" si="120"/>
        <v>44216</v>
      </c>
      <c s="255"/>
    </row>
    <row ht="11.1" customHeight="1">
      <c s="239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90"/>
      <c s="12"/>
      <c s="75"/>
      <c s="75"/>
      <c r="FL389" s="1"/>
      <c s="143">
        <f t="shared" si="120"/>
        <v>44217</v>
      </c>
      <c s="255"/>
    </row>
    <row ht="11.1" customHeight="1">
      <c s="239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90"/>
      <c s="12"/>
      <c s="75"/>
      <c s="75"/>
      <c r="FL390" s="1"/>
      <c s="143">
        <f t="shared" si="120"/>
        <v>44218</v>
      </c>
      <c s="255"/>
    </row>
    <row ht="11.1" customHeight="1">
      <c s="239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90"/>
      <c s="12"/>
      <c s="75"/>
      <c s="75"/>
      <c r="FL391" s="1"/>
      <c s="143">
        <f t="shared" si="120"/>
        <v>44219</v>
      </c>
      <c s="255"/>
    </row>
    <row ht="11.1" customHeight="1">
      <c s="239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90"/>
      <c s="12"/>
      <c s="75"/>
      <c s="75"/>
      <c r="FL392" s="1"/>
      <c s="143">
        <f t="shared" si="120"/>
        <v>44220</v>
      </c>
      <c s="255"/>
    </row>
    <row ht="11.1" customHeight="1">
      <c s="239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90"/>
      <c s="12"/>
      <c s="75"/>
      <c s="75"/>
      <c r="FL393" s="1"/>
      <c s="143">
        <f t="shared" si="120"/>
        <v>44221</v>
      </c>
      <c s="255"/>
    </row>
    <row ht="11.1" customHeight="1">
      <c s="239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90"/>
      <c s="12"/>
      <c s="75"/>
      <c s="75"/>
      <c r="FL394" s="1"/>
      <c s="143">
        <f t="shared" si="120"/>
        <v>44222</v>
      </c>
      <c s="255"/>
    </row>
    <row ht="11.1" customHeight="1">
      <c s="239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90"/>
      <c s="12"/>
      <c s="75"/>
      <c s="75"/>
      <c r="FL395" s="1"/>
      <c s="143">
        <f t="shared" si="120"/>
        <v>44223</v>
      </c>
      <c s="255"/>
    </row>
    <row ht="11.1" customHeight="1">
      <c s="239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90"/>
      <c s="12"/>
      <c s="75"/>
      <c s="75"/>
      <c r="FL396" s="1"/>
      <c s="143">
        <f t="shared" si="120"/>
        <v>44224</v>
      </c>
      <c s="255"/>
    </row>
    <row ht="11.1" customHeight="1">
      <c s="239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90"/>
      <c s="12"/>
      <c s="75"/>
      <c s="75"/>
      <c r="FL397" s="1"/>
      <c s="143">
        <f t="shared" si="120"/>
        <v>44225</v>
      </c>
      <c s="255"/>
    </row>
    <row ht="11.1" customHeight="1">
      <c s="239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90"/>
      <c s="12"/>
      <c s="75"/>
      <c s="75"/>
      <c r="FL398" s="1"/>
      <c s="143">
        <f t="shared" si="120"/>
        <v>44226</v>
      </c>
      <c s="255"/>
    </row>
    <row ht="11.1" customHeight="1">
      <c s="239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90"/>
      <c s="12"/>
      <c s="75"/>
      <c s="75"/>
      <c r="FL399" s="1"/>
      <c s="143">
        <f t="shared" si="120"/>
        <v>44227</v>
      </c>
      <c s="255"/>
    </row>
    <row ht="11.1" customHeight="1">
      <c s="239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90"/>
      <c s="12"/>
      <c s="75"/>
      <c s="75"/>
      <c r="FL400" s="1"/>
      <c s="143">
        <f t="shared" si="120"/>
        <v>44228</v>
      </c>
      <c s="255"/>
    </row>
    <row ht="11.1" customHeight="1">
      <c s="239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90"/>
      <c s="12"/>
      <c s="75"/>
      <c s="75"/>
      <c r="FL401" s="1"/>
      <c s="143">
        <f t="shared" si="120"/>
        <v>44229</v>
      </c>
      <c s="255"/>
    </row>
    <row ht="11.1" customHeight="1">
      <c s="239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90"/>
      <c s="12"/>
      <c s="75"/>
      <c s="75"/>
      <c r="FL402" s="1"/>
      <c s="143">
        <f t="shared" si="120"/>
        <v>44230</v>
      </c>
      <c s="255"/>
    </row>
    <row ht="11.1" customHeight="1">
      <c s="239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90"/>
      <c s="12"/>
      <c s="75"/>
      <c s="75"/>
      <c r="FL403" s="1"/>
      <c s="143">
        <f t="shared" si="120"/>
        <v>44231</v>
      </c>
      <c s="255"/>
    </row>
    <row ht="11.1" customHeight="1">
      <c s="239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90"/>
      <c s="12"/>
      <c s="75"/>
      <c s="75"/>
      <c r="FL404" s="1"/>
      <c s="143">
        <f t="shared" si="120"/>
        <v>44232</v>
      </c>
      <c s="255"/>
    </row>
    <row ht="11.1" customHeight="1">
      <c s="239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90"/>
      <c s="12"/>
      <c s="75"/>
      <c s="75"/>
      <c r="FL405" s="1"/>
      <c s="143">
        <f t="shared" si="120"/>
        <v>44233</v>
      </c>
      <c s="255"/>
    </row>
    <row ht="11.1" customHeight="1">
      <c s="239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90"/>
      <c s="12"/>
      <c s="75"/>
      <c s="75"/>
      <c r="FL406" s="1"/>
      <c s="143">
        <f t="shared" si="120"/>
        <v>44234</v>
      </c>
      <c s="255"/>
    </row>
    <row ht="11.1" customHeight="1">
      <c s="239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90"/>
      <c s="12"/>
      <c s="75"/>
      <c s="75"/>
      <c r="FL407" s="1"/>
      <c s="143">
        <f t="shared" si="120"/>
        <v>44235</v>
      </c>
      <c s="255"/>
    </row>
    <row ht="11.1" customHeight="1">
      <c s="239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90"/>
      <c s="12"/>
      <c s="75"/>
      <c s="75"/>
      <c r="FL408" s="1"/>
      <c s="143">
        <f t="shared" si="120"/>
        <v>44236</v>
      </c>
      <c s="255"/>
    </row>
    <row ht="11.1" customHeight="1">
      <c s="239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90"/>
      <c s="12"/>
      <c s="75"/>
      <c s="75"/>
      <c r="FL409" s="1"/>
      <c s="143">
        <f t="shared" si="120"/>
        <v>44237</v>
      </c>
      <c s="255"/>
    </row>
    <row ht="11.1" customHeight="1">
      <c s="239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90"/>
      <c s="12"/>
      <c s="75"/>
      <c s="75"/>
      <c r="FL410" s="1"/>
      <c s="143">
        <f t="shared" si="120"/>
        <v>44238</v>
      </c>
      <c s="255"/>
    </row>
    <row ht="11.1" customHeight="1">
      <c s="239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90"/>
      <c s="12"/>
      <c s="75"/>
      <c s="75"/>
      <c r="FL411" s="1"/>
      <c s="143">
        <f t="shared" si="120"/>
        <v>44239</v>
      </c>
      <c s="255"/>
    </row>
    <row ht="11.1" customHeight="1">
      <c s="239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90"/>
      <c s="12"/>
      <c s="75"/>
      <c s="75"/>
      <c r="FL412" s="1"/>
      <c s="143">
        <f t="shared" si="120"/>
        <v>44240</v>
      </c>
      <c s="255"/>
    </row>
    <row ht="11.1" customHeight="1">
      <c s="239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90"/>
      <c s="12"/>
      <c s="75"/>
      <c s="75"/>
      <c r="FL413" s="1"/>
      <c s="143">
        <f t="shared" si="120"/>
        <v>44241</v>
      </c>
      <c s="255"/>
    </row>
    <row ht="11.1" customHeight="1">
      <c s="239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90"/>
      <c s="12"/>
      <c s="75"/>
      <c s="75"/>
      <c r="FL414" s="1"/>
      <c s="143">
        <f t="shared" si="120"/>
        <v>44242</v>
      </c>
      <c s="255"/>
    </row>
    <row ht="11.1" customHeight="1">
      <c s="239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90"/>
      <c s="12"/>
      <c s="75"/>
      <c s="75"/>
      <c r="FL415" s="1"/>
      <c s="143">
        <f t="shared" si="120"/>
        <v>44243</v>
      </c>
      <c s="255"/>
    </row>
    <row ht="11.1" customHeight="1">
      <c s="239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90"/>
      <c s="12"/>
      <c s="75"/>
      <c s="75"/>
      <c r="FL416" s="1"/>
      <c s="143">
        <f t="shared" si="120"/>
        <v>44244</v>
      </c>
      <c s="255"/>
    </row>
    <row ht="11.1" customHeight="1">
      <c s="239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90"/>
      <c s="12"/>
      <c s="75"/>
      <c s="75"/>
      <c r="FL417" s="1"/>
      <c s="143">
        <f t="shared" si="120"/>
        <v>44245</v>
      </c>
      <c s="255"/>
    </row>
    <row ht="11.1" customHeight="1">
      <c s="239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90"/>
      <c s="12"/>
      <c s="75"/>
      <c s="75"/>
      <c r="FL418" s="1"/>
      <c s="143">
        <f t="shared" si="120"/>
        <v>44246</v>
      </c>
      <c s="255"/>
    </row>
    <row ht="11.1" customHeight="1">
      <c s="239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90"/>
      <c s="12"/>
      <c s="75"/>
      <c s="75"/>
      <c r="FL419" s="1"/>
      <c s="143">
        <f t="shared" si="120"/>
        <v>44247</v>
      </c>
      <c s="255"/>
    </row>
    <row ht="11.1" customHeight="1">
      <c s="239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90"/>
      <c s="12"/>
      <c s="75"/>
      <c s="75"/>
      <c r="FL420" s="1"/>
      <c s="143">
        <f t="shared" si="120"/>
        <v>44248</v>
      </c>
      <c s="255"/>
    </row>
    <row ht="11.1" customHeight="1">
      <c s="239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90"/>
      <c s="12"/>
      <c s="75"/>
      <c s="75"/>
      <c r="FL421" s="1"/>
      <c s="143">
        <f t="shared" si="120"/>
        <v>44249</v>
      </c>
      <c s="255"/>
    </row>
    <row ht="11.1" customHeight="1">
      <c s="239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90"/>
      <c s="12"/>
      <c s="75"/>
      <c s="75"/>
      <c r="FL422" s="1"/>
      <c s="143">
        <f t="shared" si="120"/>
        <v>44250</v>
      </c>
      <c s="255"/>
    </row>
    <row ht="11.1" customHeight="1">
      <c s="239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90"/>
      <c s="12"/>
      <c s="75"/>
      <c s="75"/>
      <c r="FL423" s="1"/>
      <c s="143">
        <f t="shared" si="120"/>
        <v>44251</v>
      </c>
      <c s="255"/>
    </row>
    <row ht="11.1" customHeight="1">
      <c s="239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90"/>
      <c s="12"/>
      <c s="75"/>
      <c s="75"/>
      <c r="FL424" s="1"/>
      <c s="143">
        <f t="shared" si="120"/>
        <v>44252</v>
      </c>
      <c s="255"/>
    </row>
    <row ht="11.1" customHeight="1">
      <c s="239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90"/>
      <c s="12"/>
      <c s="75"/>
      <c s="75"/>
      <c r="FL425" s="1"/>
      <c s="143">
        <f t="shared" si="120"/>
        <v>44253</v>
      </c>
      <c s="255"/>
    </row>
    <row ht="11.1" customHeight="1">
      <c s="239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90"/>
      <c s="12"/>
      <c s="75"/>
      <c s="75"/>
      <c r="FL426" s="1"/>
      <c s="143">
        <f t="shared" si="120"/>
        <v>44254</v>
      </c>
      <c s="255"/>
    </row>
    <row ht="11.1" customHeight="1">
      <c s="239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90"/>
      <c s="12"/>
      <c s="75"/>
      <c s="75"/>
      <c r="FL427" s="1"/>
      <c s="143">
        <f t="shared" si="120"/>
        <v>44255</v>
      </c>
      <c s="255"/>
    </row>
    <row ht="11.1" customHeight="1">
      <c s="239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90"/>
      <c s="12"/>
      <c s="75"/>
      <c s="75"/>
      <c r="FL428" s="1"/>
      <c s="143">
        <f t="shared" si="120"/>
        <v>44256</v>
      </c>
      <c s="255"/>
    </row>
    <row ht="11.1" customHeight="1">
      <c s="239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90"/>
      <c s="12"/>
      <c s="75"/>
      <c s="75"/>
      <c r="FL429" s="1"/>
      <c s="143">
        <f t="shared" si="120"/>
        <v>44257</v>
      </c>
      <c s="255"/>
    </row>
    <row ht="11.1" customHeight="1">
      <c s="239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90"/>
      <c s="12"/>
      <c s="75"/>
      <c s="75"/>
      <c r="FL430" s="1"/>
      <c s="143">
        <f t="shared" si="120"/>
        <v>44258</v>
      </c>
      <c s="255"/>
    </row>
    <row ht="11.1" customHeight="1">
      <c s="239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90"/>
      <c s="12"/>
      <c s="75"/>
      <c s="75"/>
      <c r="FL431" s="1"/>
      <c s="143">
        <f t="shared" si="120"/>
        <v>44259</v>
      </c>
      <c s="255"/>
    </row>
    <row ht="11.1" customHeight="1">
      <c s="239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90"/>
      <c s="12"/>
      <c s="75"/>
      <c s="75"/>
      <c r="FL432" s="1"/>
      <c s="143">
        <f t="shared" si="120"/>
        <v>44260</v>
      </c>
      <c s="255"/>
    </row>
    <row ht="11.1" customHeight="1">
      <c s="239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90"/>
      <c s="12"/>
      <c s="75"/>
      <c s="75"/>
      <c r="FL433" s="1"/>
      <c s="143">
        <f t="shared" si="120"/>
        <v>44261</v>
      </c>
      <c s="255"/>
    </row>
    <row ht="11.1" customHeight="1">
      <c s="239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90"/>
      <c s="12"/>
      <c s="75"/>
      <c s="75"/>
      <c r="FL434" s="1"/>
      <c s="143">
        <f t="shared" si="120"/>
        <v>44262</v>
      </c>
      <c s="255"/>
    </row>
    <row ht="11.1" customHeight="1">
      <c s="239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90"/>
      <c s="12"/>
      <c s="75"/>
      <c s="75"/>
      <c r="FL435" s="1"/>
      <c s="143">
        <f t="shared" si="120"/>
        <v>44263</v>
      </c>
      <c s="255"/>
    </row>
    <row ht="11.1" customHeight="1">
      <c s="239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90"/>
      <c s="12"/>
      <c s="75"/>
      <c s="75"/>
      <c r="FL436" s="1"/>
      <c s="143">
        <f t="shared" si="120"/>
        <v>44264</v>
      </c>
      <c s="255"/>
    </row>
    <row ht="11.1" customHeight="1">
      <c s="239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90"/>
      <c s="12"/>
      <c s="75"/>
      <c s="75"/>
      <c r="FL437" s="1"/>
      <c s="143">
        <f t="shared" si="120"/>
        <v>44265</v>
      </c>
      <c s="255"/>
    </row>
    <row ht="11.1" customHeight="1">
      <c s="239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90"/>
      <c s="12"/>
      <c s="75"/>
      <c s="75"/>
      <c r="FL438" s="1"/>
      <c s="143">
        <f t="shared" si="120"/>
        <v>44266</v>
      </c>
      <c s="255"/>
    </row>
    <row ht="11.1" customHeight="1">
      <c s="239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90"/>
      <c s="12"/>
      <c s="75"/>
      <c s="75"/>
      <c r="FL439" s="1"/>
      <c s="143">
        <f t="shared" si="120"/>
        <v>44267</v>
      </c>
      <c s="255"/>
    </row>
    <row ht="11.1" customHeight="1">
      <c s="239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90"/>
      <c s="12"/>
      <c s="75"/>
      <c s="75"/>
      <c r="FL440" s="1"/>
      <c s="143">
        <f t="shared" si="120"/>
        <v>44268</v>
      </c>
      <c s="255"/>
    </row>
    <row ht="11.1" customHeight="1">
      <c s="239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90"/>
      <c s="12"/>
      <c s="75"/>
      <c s="75"/>
      <c r="FL441" s="1"/>
      <c s="143">
        <f t="shared" si="120"/>
        <v>44269</v>
      </c>
      <c s="255"/>
    </row>
    <row ht="11.1" customHeight="1">
      <c s="239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90"/>
      <c s="12"/>
      <c s="75"/>
      <c s="75"/>
      <c r="FL442" s="1"/>
      <c s="143">
        <f t="shared" si="120"/>
        <v>44270</v>
      </c>
      <c s="255"/>
    </row>
    <row ht="11.1" customHeight="1">
      <c s="239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90"/>
      <c s="12"/>
      <c s="75"/>
      <c s="75"/>
      <c r="FL443" s="1"/>
      <c s="143">
        <f t="shared" si="120"/>
        <v>44271</v>
      </c>
      <c s="255"/>
    </row>
    <row ht="11.1" customHeight="1">
      <c s="239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90"/>
      <c s="12"/>
      <c s="75"/>
      <c s="75"/>
      <c r="FL444" s="1"/>
      <c s="143">
        <f t="shared" si="120"/>
        <v>44272</v>
      </c>
      <c s="255"/>
    </row>
    <row ht="11.1" customHeight="1">
      <c s="239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90"/>
      <c s="12"/>
      <c s="75"/>
      <c s="75"/>
      <c r="FL445" s="1"/>
      <c s="143">
        <f t="shared" si="120"/>
        <v>44273</v>
      </c>
      <c s="255"/>
    </row>
    <row ht="11.1" customHeight="1">
      <c s="239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90"/>
      <c s="12"/>
      <c s="75"/>
      <c s="75"/>
      <c r="FL446" s="1"/>
      <c s="143">
        <f t="shared" si="120"/>
        <v>44274</v>
      </c>
      <c s="255"/>
    </row>
    <row ht="11.1" customHeight="1">
      <c s="239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90"/>
      <c s="12"/>
      <c s="75"/>
      <c s="75"/>
      <c r="FL447" s="1"/>
      <c s="143">
        <f t="shared" si="120"/>
        <v>44275</v>
      </c>
      <c s="255"/>
    </row>
    <row ht="11.1" customHeight="1">
      <c s="239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90"/>
      <c s="12"/>
      <c s="75"/>
      <c s="75"/>
      <c r="FL448" s="1"/>
      <c s="143">
        <f t="shared" si="120"/>
        <v>44276</v>
      </c>
      <c s="255"/>
    </row>
    <row ht="11.1" customHeight="1">
      <c s="239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90"/>
      <c s="12"/>
      <c s="75"/>
      <c s="75"/>
      <c r="FL449" s="1"/>
      <c s="143">
        <f t="shared" si="120"/>
        <v>44277</v>
      </c>
      <c s="255"/>
    </row>
    <row ht="11.1" customHeight="1">
      <c s="239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90"/>
      <c s="12"/>
      <c s="75"/>
      <c s="75"/>
      <c r="FL450" s="1"/>
      <c s="143">
        <f t="shared" si="120"/>
        <v>44278</v>
      </c>
      <c s="255"/>
    </row>
    <row ht="11.1" customHeight="1">
      <c s="239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90"/>
      <c s="12"/>
      <c s="75"/>
      <c s="75"/>
      <c r="FL451" s="1"/>
      <c s="143">
        <f t="shared" si="120"/>
        <v>44279</v>
      </c>
      <c s="255"/>
    </row>
    <row ht="11.1" customHeight="1">
      <c s="239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90"/>
      <c s="12"/>
      <c s="75"/>
      <c s="75"/>
      <c r="FL452" s="1"/>
      <c s="143">
        <f t="shared" si="120"/>
        <v>44280</v>
      </c>
      <c s="255"/>
      <c s="289"/>
    </row>
    <row ht="11.1" customHeight="1">
      <c s="239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90"/>
      <c s="12"/>
      <c s="75"/>
      <c s="75"/>
      <c r="FL453" s="1"/>
      <c s="143">
        <f t="shared" si="120"/>
        <v>44281</v>
      </c>
      <c s="255"/>
    </row>
    <row ht="11.1" customHeight="1">
      <c s="239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90"/>
      <c s="12"/>
      <c s="75"/>
      <c s="75"/>
      <c r="FL454" s="1"/>
      <c s="143">
        <f t="shared" si="120"/>
        <v>44282</v>
      </c>
      <c s="255"/>
    </row>
    <row ht="11.1" customHeight="1">
      <c s="239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90"/>
      <c s="12"/>
      <c s="75"/>
      <c s="75"/>
      <c r="FL455" s="1"/>
      <c s="143">
        <f t="shared" si="120"/>
        <v>44283</v>
      </c>
      <c s="255"/>
    </row>
    <row ht="11.1" customHeight="1">
      <c s="239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90"/>
      <c s="12"/>
      <c s="75"/>
      <c s="75"/>
      <c r="FL456" s="1"/>
      <c s="143">
        <f t="shared" si="120"/>
        <v>44284</v>
      </c>
      <c s="255"/>
    </row>
    <row ht="11.1" customHeight="1">
      <c s="239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90"/>
      <c s="12"/>
      <c s="75"/>
      <c s="75"/>
      <c r="FL457" s="1"/>
      <c s="143">
        <f t="shared" si="120"/>
        <v>44285</v>
      </c>
      <c s="255"/>
    </row>
    <row ht="11.1" customHeight="1">
      <c s="239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90"/>
      <c s="12"/>
      <c s="75"/>
      <c s="75"/>
      <c r="FL458" s="1"/>
      <c s="143">
        <f t="shared" si="120"/>
        <v>44286</v>
      </c>
      <c s="255"/>
    </row>
    <row ht="11.1" customHeight="1">
      <c s="239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90"/>
      <c s="12"/>
      <c s="75"/>
      <c s="75"/>
      <c r="FL459" s="1"/>
      <c s="143">
        <f t="shared" si="120"/>
        <v>44287</v>
      </c>
      <c s="255"/>
    </row>
    <row ht="11.1" customHeight="1">
      <c s="239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90"/>
      <c s="12"/>
      <c s="75"/>
      <c s="75"/>
      <c r="FL460" s="1"/>
      <c s="143">
        <f t="shared" si="120"/>
        <v>44288</v>
      </c>
      <c s="255"/>
    </row>
    <row ht="11.1" customHeight="1">
      <c s="239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90"/>
      <c s="12"/>
      <c s="75"/>
      <c s="75"/>
      <c r="FL461" s="1"/>
      <c s="143">
        <f t="shared" si="120"/>
        <v>44289</v>
      </c>
      <c s="255"/>
    </row>
    <row ht="11.1" customHeight="1">
      <c s="239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90"/>
      <c s="12"/>
      <c s="75"/>
      <c s="75"/>
      <c r="FL462" s="1"/>
      <c s="143">
        <f t="shared" si="120"/>
        <v>44290</v>
      </c>
      <c s="255"/>
    </row>
    <row ht="11.1" customHeight="1">
      <c s="239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90"/>
      <c s="12"/>
      <c s="75"/>
      <c s="75"/>
      <c r="FL463" s="1"/>
      <c s="143">
        <f t="shared" si="120"/>
        <v>44291</v>
      </c>
      <c s="255"/>
    </row>
    <row ht="11.1" customHeight="1">
      <c s="239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90"/>
      <c s="12"/>
      <c s="75"/>
      <c s="75"/>
      <c r="FL464" s="1"/>
      <c s="143">
        <f t="shared" si="120"/>
        <v>44292</v>
      </c>
      <c s="255"/>
    </row>
    <row ht="11.1" customHeight="1">
      <c s="239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90"/>
      <c s="12"/>
      <c s="75"/>
      <c s="75"/>
      <c r="FL465" s="1"/>
      <c s="143">
        <f t="shared" si="120"/>
        <v>44293</v>
      </c>
      <c s="255"/>
    </row>
    <row ht="11.1" customHeight="1">
      <c s="239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90"/>
      <c s="12"/>
      <c s="75"/>
      <c s="75"/>
      <c r="FL466" s="1"/>
      <c s="143">
        <f t="shared" si="120"/>
        <v>44294</v>
      </c>
      <c s="255"/>
    </row>
    <row ht="11.1" customHeight="1">
      <c s="239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90"/>
      <c s="12"/>
      <c s="75"/>
      <c s="75"/>
      <c r="FL467" s="1"/>
      <c s="143">
        <f t="shared" si="120"/>
        <v>44295</v>
      </c>
      <c s="255"/>
    </row>
    <row ht="11.1" customHeight="1">
      <c s="239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90"/>
      <c s="12"/>
      <c s="75"/>
      <c s="75"/>
      <c r="FL468" s="1"/>
      <c s="143">
        <f t="shared" si="120"/>
        <v>44296</v>
      </c>
      <c s="255"/>
    </row>
    <row ht="11.1" customHeight="1">
      <c s="239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90"/>
      <c s="12"/>
      <c s="75"/>
      <c s="75"/>
      <c r="FL469" s="1"/>
      <c s="143">
        <f t="shared" si="120"/>
        <v>44297</v>
      </c>
      <c s="255"/>
    </row>
    <row ht="11.1" customHeight="1">
      <c s="239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90"/>
      <c s="12"/>
      <c s="75"/>
      <c s="75"/>
      <c r="FL470" s="1"/>
      <c s="143">
        <f t="shared" si="120"/>
        <v>44298</v>
      </c>
      <c s="255"/>
    </row>
    <row ht="11.1" customHeight="1">
      <c s="239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90"/>
      <c s="12"/>
      <c s="75"/>
      <c s="75"/>
      <c r="FL471" s="1"/>
      <c s="143">
        <f t="shared" si="120"/>
        <v>44299</v>
      </c>
      <c s="255"/>
    </row>
    <row ht="11.1" customHeight="1">
      <c s="239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90"/>
      <c s="12"/>
      <c s="75"/>
      <c s="75"/>
      <c r="FL472" s="1"/>
      <c s="143">
        <f t="shared" si="120"/>
        <v>44300</v>
      </c>
      <c s="255"/>
    </row>
    <row ht="11.1" customHeight="1">
      <c s="239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90"/>
      <c s="12"/>
      <c s="75"/>
      <c s="75"/>
      <c r="FL473" s="1"/>
      <c s="143">
        <f t="shared" si="120"/>
        <v>44301</v>
      </c>
      <c s="255"/>
    </row>
    <row ht="11.1" customHeight="1">
      <c s="239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90"/>
      <c s="12"/>
      <c s="75"/>
      <c s="75"/>
      <c r="FL474" s="1"/>
      <c s="143">
        <f t="shared" si="120"/>
        <v>44302</v>
      </c>
      <c s="255"/>
    </row>
    <row ht="11.1" customHeight="1">
      <c s="239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90"/>
      <c s="12"/>
      <c s="75"/>
      <c s="75"/>
      <c r="FL475" s="1"/>
      <c s="143">
        <f t="shared" si="120"/>
        <v>44303</v>
      </c>
      <c s="255"/>
    </row>
    <row ht="11.1" customHeight="1">
      <c s="239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90"/>
      <c s="12"/>
      <c s="75"/>
      <c s="75"/>
      <c r="FL476" s="1"/>
      <c s="143">
        <f t="shared" si="120"/>
        <v>44304</v>
      </c>
      <c s="255"/>
    </row>
    <row ht="11.1" customHeight="1">
      <c s="239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90"/>
      <c s="12"/>
      <c s="75"/>
      <c s="75"/>
      <c r="FL477" s="1"/>
      <c s="143">
        <f t="shared" si="120"/>
        <v>44305</v>
      </c>
      <c s="255"/>
    </row>
    <row ht="11.1" customHeight="1">
      <c s="239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90"/>
      <c s="12"/>
      <c s="75"/>
      <c s="75"/>
      <c r="FL478" s="1"/>
      <c s="143">
        <f t="shared" si="120"/>
        <v>44306</v>
      </c>
      <c s="255"/>
    </row>
    <row ht="11.1" customHeight="1">
      <c s="239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90"/>
      <c s="12"/>
      <c s="75"/>
      <c s="75"/>
      <c r="FL479" s="1"/>
      <c s="143">
        <f t="shared" si="120"/>
        <v>44307</v>
      </c>
      <c s="255"/>
    </row>
    <row ht="11.1" customHeight="1">
      <c s="239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90"/>
      <c s="12"/>
      <c s="75"/>
      <c s="75"/>
      <c r="FL480" s="1"/>
      <c s="143">
        <f t="shared" si="120"/>
        <v>44308</v>
      </c>
      <c s="255"/>
    </row>
    <row ht="11.1" customHeight="1">
      <c s="239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90"/>
      <c s="12"/>
      <c s="75"/>
      <c s="75"/>
      <c r="FL481" s="1"/>
      <c s="143">
        <f t="shared" si="120"/>
        <v>44309</v>
      </c>
      <c s="255"/>
    </row>
    <row ht="11.1" customHeight="1">
      <c s="239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90"/>
      <c s="12"/>
      <c s="75"/>
      <c s="75"/>
      <c r="FL482" s="1"/>
      <c s="143">
        <f t="shared" si="120"/>
        <v>44310</v>
      </c>
      <c s="255"/>
    </row>
    <row ht="11.1" customHeight="1">
      <c s="239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90"/>
      <c s="12"/>
      <c s="75"/>
      <c s="75"/>
      <c r="FL483" s="1"/>
      <c s="143">
        <f t="shared" si="120"/>
        <v>44311</v>
      </c>
      <c s="255"/>
    </row>
    <row ht="11.1" customHeight="1">
      <c s="239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90"/>
      <c s="12"/>
      <c s="75"/>
      <c s="75"/>
      <c r="FL484" s="1"/>
      <c s="143">
        <f t="shared" si="120"/>
        <v>44312</v>
      </c>
      <c s="255"/>
    </row>
    <row ht="11.1" customHeight="1">
      <c s="239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90"/>
      <c s="12"/>
      <c s="75"/>
      <c s="75"/>
      <c r="FL485" s="1"/>
      <c s="143">
        <f t="shared" si="120"/>
        <v>44313</v>
      </c>
      <c s="255"/>
    </row>
    <row ht="11.1" customHeight="1">
      <c s="239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90"/>
      <c s="12"/>
      <c s="75"/>
      <c s="75"/>
      <c r="FL486" s="1"/>
      <c s="143">
        <f t="shared" si="120"/>
        <v>44314</v>
      </c>
      <c s="255"/>
    </row>
    <row ht="11.1" customHeight="1">
      <c s="239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90"/>
      <c s="12"/>
      <c s="75"/>
      <c s="75"/>
      <c r="FL487" s="1"/>
      <c s="143">
        <f t="shared" si="120"/>
        <v>44315</v>
      </c>
      <c s="255"/>
    </row>
    <row ht="11.1" customHeight="1">
      <c s="239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90"/>
      <c s="12"/>
      <c s="75"/>
      <c s="75"/>
      <c r="FL488" s="1"/>
      <c s="143">
        <f t="shared" si="120"/>
        <v>44316</v>
      </c>
      <c s="255"/>
    </row>
    <row ht="11.1" customHeight="1">
      <c s="239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90"/>
      <c s="12"/>
      <c s="75"/>
      <c s="75"/>
      <c r="FL489" s="1"/>
      <c s="143">
        <f t="shared" si="120"/>
        <v>44317</v>
      </c>
      <c s="255"/>
    </row>
    <row ht="11.1" customHeight="1">
      <c s="239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90"/>
      <c s="12"/>
      <c s="75"/>
      <c s="75"/>
      <c r="FL490" s="1"/>
      <c s="143">
        <f t="shared" si="120"/>
        <v>44318</v>
      </c>
      <c s="255"/>
    </row>
    <row ht="11.1" customHeight="1">
      <c s="239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90"/>
      <c s="12"/>
      <c s="75"/>
      <c s="75"/>
      <c r="FL491" s="1"/>
      <c s="143">
        <f t="shared" si="120"/>
        <v>44319</v>
      </c>
      <c s="255"/>
    </row>
    <row ht="11.1" customHeight="1">
      <c s="239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90"/>
      <c s="12"/>
      <c s="75"/>
      <c s="75"/>
      <c r="FL492" s="1"/>
      <c s="143">
        <f t="shared" si="120"/>
        <v>44320</v>
      </c>
      <c s="255"/>
    </row>
    <row ht="11.1" customHeight="1">
      <c s="239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90"/>
      <c s="12"/>
      <c s="75"/>
      <c s="75"/>
      <c r="FL493" s="1"/>
      <c s="143">
        <f t="shared" si="120"/>
        <v>44321</v>
      </c>
      <c s="255"/>
    </row>
    <row ht="11.1" customHeight="1">
      <c s="239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90"/>
      <c s="12"/>
      <c s="75"/>
      <c s="75"/>
      <c r="FL494" s="1"/>
      <c s="143">
        <f t="shared" si="120"/>
        <v>44322</v>
      </c>
      <c s="255"/>
    </row>
    <row ht="11.1" customHeight="1">
      <c s="239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90"/>
      <c s="12"/>
      <c s="75"/>
      <c s="75"/>
      <c r="FL495" s="1"/>
      <c s="143">
        <f t="shared" si="120"/>
        <v>44323</v>
      </c>
      <c s="255"/>
    </row>
    <row ht="11.1" customHeight="1">
      <c s="239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90"/>
      <c s="12"/>
      <c s="75"/>
      <c s="75"/>
      <c r="FL496" s="1"/>
      <c s="143">
        <f t="shared" si="120"/>
        <v>44324</v>
      </c>
      <c s="255"/>
    </row>
    <row ht="11.1" customHeight="1">
      <c s="239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90"/>
      <c s="12"/>
      <c s="75"/>
      <c s="75"/>
      <c r="FL497" s="1"/>
      <c s="143">
        <f t="shared" si="120"/>
        <v>44325</v>
      </c>
      <c s="255"/>
    </row>
    <row ht="11.1" customHeight="1">
      <c s="239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90"/>
      <c s="12"/>
      <c s="75"/>
      <c s="75"/>
      <c r="FL498" s="1"/>
      <c s="143">
        <f t="shared" si="120"/>
        <v>44326</v>
      </c>
      <c s="255"/>
    </row>
    <row ht="11.1" customHeight="1">
      <c s="239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90"/>
      <c s="12"/>
      <c s="75"/>
      <c s="75"/>
      <c r="FL499" s="1"/>
      <c s="143">
        <f t="shared" si="120"/>
        <v>44327</v>
      </c>
      <c s="255"/>
    </row>
    <row ht="11.1" customHeight="1">
      <c s="239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90"/>
      <c s="12"/>
      <c s="75"/>
      <c s="75"/>
      <c r="FL500" s="1"/>
      <c s="143">
        <f t="shared" si="120"/>
        <v>44328</v>
      </c>
      <c s="255"/>
    </row>
    <row ht="11.1" customHeight="1">
      <c s="239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90"/>
      <c s="12"/>
      <c s="75"/>
      <c s="75"/>
      <c r="FL501" s="1"/>
      <c s="143">
        <f t="shared" si="120"/>
        <v>44329</v>
      </c>
      <c s="255"/>
    </row>
    <row ht="11.1" customHeight="1">
      <c s="239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90"/>
      <c s="12"/>
      <c s="75"/>
      <c s="75"/>
      <c r="FL502" s="1"/>
      <c s="143">
        <f t="shared" si="120"/>
        <v>44330</v>
      </c>
      <c s="255"/>
    </row>
    <row ht="11.1" customHeight="1">
      <c s="239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90"/>
      <c s="12"/>
      <c s="75"/>
      <c s="75"/>
      <c r="FL503" s="1"/>
      <c s="143">
        <f t="shared" si="120"/>
        <v>44331</v>
      </c>
      <c s="255"/>
    </row>
    <row ht="11.1" customHeight="1">
      <c s="239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90"/>
      <c s="12"/>
      <c s="75"/>
      <c s="75"/>
      <c r="FL504" s="1"/>
      <c s="143">
        <f t="shared" si="120"/>
        <v>44332</v>
      </c>
      <c s="255"/>
    </row>
    <row ht="11.1" customHeight="1">
      <c s="239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90"/>
      <c s="12"/>
      <c s="75"/>
      <c s="75"/>
      <c r="FL505" s="1"/>
      <c s="143">
        <f t="shared" si="120"/>
        <v>44333</v>
      </c>
      <c s="255"/>
    </row>
    <row ht="11.1" customHeight="1">
      <c s="239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90"/>
      <c s="12"/>
      <c s="75"/>
      <c s="75"/>
      <c r="FL506" s="1"/>
      <c s="143">
        <f t="shared" si="120"/>
        <v>44334</v>
      </c>
      <c s="255"/>
    </row>
    <row ht="11.1" customHeight="1">
      <c s="239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90"/>
      <c s="12"/>
      <c s="75"/>
      <c s="75"/>
      <c r="FL507" s="1"/>
      <c s="143">
        <f t="shared" si="120"/>
        <v>44335</v>
      </c>
      <c s="255"/>
    </row>
    <row ht="11.1" customHeight="1">
      <c s="239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90"/>
      <c s="12"/>
      <c s="75"/>
      <c s="75"/>
      <c r="FL508" s="1"/>
      <c s="143">
        <f t="shared" si="120"/>
        <v>44336</v>
      </c>
      <c s="255"/>
    </row>
    <row ht="11.1" customHeight="1">
      <c s="239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90"/>
      <c s="12"/>
      <c s="75"/>
      <c s="75"/>
      <c r="FL509" s="1"/>
      <c s="143">
        <f t="shared" si="120"/>
        <v>44337</v>
      </c>
      <c s="255"/>
    </row>
    <row ht="11.1" customHeight="1">
      <c s="239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90"/>
      <c s="12"/>
      <c s="75"/>
      <c s="75"/>
      <c r="FL510" s="1"/>
      <c s="143">
        <f t="shared" si="120"/>
        <v>44338</v>
      </c>
      <c s="255"/>
    </row>
    <row ht="11.1" customHeight="1">
      <c s="239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90"/>
      <c s="12"/>
      <c s="75"/>
      <c s="75"/>
      <c r="FL511" s="1"/>
      <c s="143">
        <f t="shared" si="120"/>
        <v>44339</v>
      </c>
      <c s="255"/>
    </row>
    <row ht="11.1" customHeight="1">
      <c s="239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90"/>
      <c s="12"/>
      <c s="75"/>
      <c s="75"/>
      <c r="FL512" s="1"/>
      <c s="143">
        <f t="shared" si="120"/>
        <v>44340</v>
      </c>
      <c s="255"/>
    </row>
    <row ht="11.1" customHeight="1">
      <c s="239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90"/>
      <c s="12"/>
      <c s="75"/>
      <c s="75"/>
      <c r="FL513" s="1"/>
      <c s="143">
        <f t="shared" si="120"/>
        <v>44341</v>
      </c>
      <c s="255"/>
    </row>
    <row ht="11.1" customHeight="1">
      <c s="239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90"/>
      <c s="12"/>
      <c s="75"/>
      <c s="75"/>
      <c r="FL514" s="1"/>
      <c s="143">
        <f t="shared" si="156" ref="FM514:FM768">FM513+1</f>
        <v>44342</v>
      </c>
      <c s="255"/>
    </row>
    <row ht="11.1" customHeight="1">
      <c s="239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90"/>
      <c s="12"/>
      <c s="75"/>
      <c s="75"/>
      <c r="FL515" s="1"/>
      <c s="143">
        <f t="shared" si="156"/>
        <v>44343</v>
      </c>
      <c s="255"/>
    </row>
    <row ht="11.1" customHeight="1">
      <c s="239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90"/>
      <c s="12"/>
      <c s="75"/>
      <c s="75"/>
      <c r="FL516" s="1"/>
      <c s="143">
        <f t="shared" si="156"/>
        <v>44344</v>
      </c>
      <c s="255"/>
    </row>
    <row ht="11.1" customHeight="1">
      <c s="239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90"/>
      <c s="12"/>
      <c s="75"/>
      <c s="75"/>
      <c r="FL517" s="1"/>
      <c s="143">
        <f t="shared" si="156"/>
        <v>44345</v>
      </c>
      <c s="255"/>
    </row>
    <row ht="11.1" customHeight="1">
      <c s="239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90"/>
      <c s="12"/>
      <c s="75"/>
      <c s="75"/>
      <c r="FL518" s="1"/>
      <c s="143">
        <f t="shared" si="156"/>
        <v>44346</v>
      </c>
      <c s="255"/>
    </row>
    <row ht="11.1" customHeight="1">
      <c s="239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90"/>
      <c s="12"/>
      <c s="75"/>
      <c s="75"/>
      <c r="FL519" s="1"/>
      <c s="143">
        <f t="shared" si="156"/>
        <v>44347</v>
      </c>
      <c s="255"/>
    </row>
    <row ht="11.1" customHeight="1">
      <c s="239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90"/>
      <c s="12"/>
      <c s="75"/>
      <c s="75"/>
      <c r="FL520" s="1"/>
      <c s="143">
        <f t="shared" si="156"/>
        <v>44348</v>
      </c>
      <c s="255"/>
    </row>
    <row ht="11.1" customHeight="1">
      <c s="239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90"/>
      <c s="12"/>
      <c s="75"/>
      <c s="75"/>
      <c r="FL521" s="1"/>
      <c s="143">
        <f t="shared" si="156"/>
        <v>44349</v>
      </c>
      <c s="255"/>
    </row>
    <row ht="11.1" customHeight="1">
      <c s="239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90"/>
      <c s="12"/>
      <c s="75"/>
      <c s="75"/>
      <c r="FL522" s="1"/>
      <c s="143">
        <f t="shared" si="156"/>
        <v>44350</v>
      </c>
      <c s="255"/>
    </row>
    <row ht="11.1" customHeight="1">
      <c s="239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90"/>
      <c s="12"/>
      <c s="75"/>
      <c s="75"/>
      <c r="FL523" s="1"/>
      <c s="143">
        <f t="shared" si="156"/>
        <v>44351</v>
      </c>
      <c s="255"/>
    </row>
    <row ht="11.1" customHeight="1">
      <c s="239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90"/>
      <c s="12"/>
      <c s="75"/>
      <c s="75"/>
      <c r="FL524" s="1"/>
      <c s="143">
        <f t="shared" si="156"/>
        <v>44352</v>
      </c>
      <c s="255"/>
    </row>
    <row ht="11.1" customHeight="1">
      <c s="239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90"/>
      <c s="12"/>
      <c s="75"/>
      <c s="75"/>
      <c r="FL525" s="1"/>
      <c s="143">
        <f t="shared" si="156"/>
        <v>44353</v>
      </c>
      <c s="255"/>
    </row>
    <row ht="11.1" customHeight="1">
      <c s="239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90"/>
      <c s="12"/>
      <c s="75"/>
      <c s="75"/>
      <c r="FL526" s="1"/>
      <c s="143">
        <f t="shared" si="156"/>
        <v>44354</v>
      </c>
      <c s="255"/>
    </row>
    <row ht="11.1" customHeight="1">
      <c s="239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90"/>
      <c s="12"/>
      <c s="75"/>
      <c s="75"/>
      <c r="FL527" s="1"/>
      <c s="143">
        <f t="shared" si="156"/>
        <v>44355</v>
      </c>
      <c s="255"/>
    </row>
    <row ht="11.1" customHeight="1">
      <c s="239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90"/>
      <c s="12"/>
      <c s="75"/>
      <c s="75"/>
      <c r="FL528" s="1"/>
      <c s="143">
        <f t="shared" si="156"/>
        <v>44356</v>
      </c>
      <c s="255"/>
    </row>
    <row ht="11.1" customHeight="1">
      <c s="239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90"/>
      <c s="12"/>
      <c s="75"/>
      <c s="75"/>
      <c r="FL529" s="1"/>
      <c s="143">
        <f t="shared" si="156"/>
        <v>44357</v>
      </c>
      <c s="255"/>
    </row>
    <row ht="11.1" customHeight="1">
      <c s="239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25"/>
        <v/>
      </c>
      <c s="2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90"/>
      <c s="12"/>
      <c s="75"/>
      <c s="75"/>
      <c r="FL530" s="1"/>
      <c s="143">
        <f t="shared" si="156"/>
        <v>44358</v>
      </c>
      <c s="255"/>
    </row>
    <row ht="11.1" customHeight="1">
      <c s="239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 ref="AG531:AG785">IF(D531-D530&lt;0,"Reset","")</f>
        <v/>
      </c>
      <c s="2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45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90"/>
      <c s="12"/>
      <c s="75"/>
      <c s="75"/>
      <c r="FL531" s="1"/>
      <c s="143">
        <f t="shared" si="156"/>
        <v>44359</v>
      </c>
      <c s="255"/>
    </row>
    <row ht="11.1" customHeight="1">
      <c s="239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90"/>
      <c s="12"/>
      <c s="75"/>
      <c s="75"/>
      <c r="FL532" s="1"/>
      <c s="143">
        <f t="shared" si="156"/>
        <v>44360</v>
      </c>
      <c s="255"/>
    </row>
    <row ht="11.1" customHeight="1">
      <c s="239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90"/>
      <c s="12"/>
      <c s="75"/>
      <c s="75"/>
      <c r="FL533" s="1"/>
      <c s="143">
        <f t="shared" si="156"/>
        <v>44361</v>
      </c>
      <c s="255"/>
    </row>
    <row ht="11.1" customHeight="1">
      <c s="239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90"/>
      <c s="12"/>
      <c s="75"/>
      <c s="75"/>
      <c r="FL534" s="1"/>
      <c s="143">
        <f t="shared" si="156"/>
        <v>44362</v>
      </c>
      <c s="255"/>
    </row>
    <row ht="11.1" customHeight="1">
      <c s="239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90"/>
      <c s="12"/>
      <c s="75"/>
      <c s="75"/>
      <c r="FL535" s="1"/>
      <c s="143">
        <f t="shared" si="156"/>
        <v>44363</v>
      </c>
      <c s="255"/>
    </row>
    <row ht="11.1" customHeight="1">
      <c s="239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90"/>
      <c s="12"/>
      <c s="75"/>
      <c s="75"/>
      <c r="FL536" s="1"/>
      <c s="143">
        <f t="shared" si="156"/>
        <v>44364</v>
      </c>
      <c s="255"/>
    </row>
    <row ht="11.1" customHeight="1">
      <c s="239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90"/>
      <c s="12"/>
      <c s="75"/>
      <c s="75"/>
      <c r="FL537" s="1"/>
      <c s="143">
        <f t="shared" si="156"/>
        <v>44365</v>
      </c>
      <c s="255"/>
    </row>
    <row ht="11.1" customHeight="1">
      <c s="239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90"/>
      <c s="12"/>
      <c s="75"/>
      <c s="75"/>
      <c r="FL538" s="1"/>
      <c s="143">
        <f t="shared" si="156"/>
        <v>44366</v>
      </c>
      <c s="255"/>
    </row>
    <row ht="11.1" customHeight="1">
      <c s="239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90"/>
      <c s="12"/>
      <c s="75"/>
      <c s="75"/>
      <c r="FL539" s="1"/>
      <c s="143">
        <f t="shared" si="156"/>
        <v>44367</v>
      </c>
      <c s="255"/>
    </row>
    <row ht="11.1" customHeight="1">
      <c s="239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90"/>
      <c s="12"/>
      <c s="75"/>
      <c s="75"/>
      <c r="FL540" s="1"/>
      <c s="143">
        <f t="shared" si="156"/>
        <v>44368</v>
      </c>
      <c s="255"/>
    </row>
    <row ht="11.1" customHeight="1">
      <c s="239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90"/>
      <c s="12"/>
      <c s="75"/>
      <c s="75"/>
      <c r="FL541" s="1"/>
      <c s="143">
        <f t="shared" si="156"/>
        <v>44369</v>
      </c>
      <c s="255"/>
    </row>
    <row ht="11.1" customHeight="1">
      <c s="239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90"/>
      <c s="12"/>
      <c s="75"/>
      <c s="75"/>
      <c r="FL542" s="1"/>
      <c s="143">
        <f t="shared" si="156"/>
        <v>44370</v>
      </c>
      <c s="255"/>
    </row>
    <row ht="11.1" customHeight="1">
      <c s="239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90"/>
      <c s="12"/>
      <c s="75"/>
      <c s="75"/>
      <c r="FL543" s="1"/>
      <c s="143">
        <f t="shared" si="156"/>
        <v>44371</v>
      </c>
      <c s="255"/>
    </row>
    <row ht="11.1" customHeight="1">
      <c s="239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90"/>
      <c s="12"/>
      <c s="75"/>
      <c s="75"/>
      <c r="FL544" s="1"/>
      <c s="143">
        <f t="shared" si="156"/>
        <v>44372</v>
      </c>
      <c s="255"/>
    </row>
    <row ht="11.1" customHeight="1">
      <c s="239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90"/>
      <c s="12"/>
      <c s="75"/>
      <c s="75"/>
      <c r="FL545" s="1"/>
      <c s="143">
        <f t="shared" si="156"/>
        <v>44373</v>
      </c>
      <c s="255"/>
    </row>
    <row ht="11.1" customHeight="1">
      <c s="239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90"/>
      <c s="12"/>
      <c s="75"/>
      <c s="75"/>
      <c r="FL546" s="1"/>
      <c s="143">
        <f t="shared" si="156"/>
        <v>44374</v>
      </c>
      <c s="255"/>
    </row>
    <row ht="11.1" customHeight="1">
      <c s="239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90"/>
      <c s="12"/>
      <c s="75"/>
      <c s="75"/>
      <c r="FL547" s="1"/>
      <c s="143">
        <f t="shared" si="156"/>
        <v>44375</v>
      </c>
      <c s="255"/>
    </row>
    <row ht="11.1" customHeight="1">
      <c s="239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90"/>
      <c s="12"/>
      <c s="75"/>
      <c s="75"/>
      <c r="FL548" s="1"/>
      <c s="143">
        <f t="shared" si="156"/>
        <v>44376</v>
      </c>
      <c s="255"/>
    </row>
    <row ht="11.1" customHeight="1">
      <c s="239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90"/>
      <c s="12"/>
      <c s="75"/>
      <c s="75"/>
      <c r="FL549" s="1"/>
      <c s="143">
        <f t="shared" si="156"/>
        <v>44377</v>
      </c>
      <c s="255"/>
    </row>
    <row ht="11.1" customHeight="1">
      <c s="239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90"/>
      <c s="12"/>
      <c s="75"/>
      <c s="75"/>
      <c r="FL550" s="1"/>
      <c s="143">
        <f t="shared" si="156"/>
        <v>44378</v>
      </c>
      <c s="255"/>
    </row>
    <row ht="11.1" customHeight="1">
      <c s="239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90"/>
      <c s="12"/>
      <c s="75"/>
      <c s="75"/>
      <c r="FL551" s="1"/>
      <c s="143">
        <f t="shared" si="156"/>
        <v>44379</v>
      </c>
      <c s="255"/>
    </row>
    <row ht="11.1" customHeight="1">
      <c s="239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90"/>
      <c s="12"/>
      <c s="75"/>
      <c s="75"/>
      <c r="FL552" s="1"/>
      <c s="143">
        <f t="shared" si="156"/>
        <v>44380</v>
      </c>
      <c s="255"/>
    </row>
    <row ht="11.1" customHeight="1">
      <c s="239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90"/>
      <c s="12"/>
      <c s="75"/>
      <c s="75"/>
      <c r="FL553" s="1"/>
      <c s="143">
        <f t="shared" si="156"/>
        <v>44381</v>
      </c>
      <c s="255"/>
    </row>
    <row ht="11.1" customHeight="1">
      <c s="239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90"/>
      <c s="12"/>
      <c s="75"/>
      <c s="75"/>
      <c r="FL554" s="1"/>
      <c s="143">
        <f t="shared" si="156"/>
        <v>44382</v>
      </c>
      <c s="255"/>
    </row>
    <row ht="11.1" customHeight="1">
      <c s="239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90"/>
      <c s="12"/>
      <c s="75"/>
      <c s="75"/>
      <c r="FL555" s="1"/>
      <c s="143">
        <f t="shared" si="156"/>
        <v>44383</v>
      </c>
      <c s="255"/>
    </row>
    <row ht="11.1" customHeight="1">
      <c s="239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90"/>
      <c s="12"/>
      <c s="75"/>
      <c s="75"/>
      <c r="FL556" s="1"/>
      <c s="143">
        <f t="shared" si="156"/>
        <v>44384</v>
      </c>
      <c s="255"/>
    </row>
    <row ht="11.1" customHeight="1">
      <c s="239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90"/>
      <c s="12"/>
      <c s="75"/>
      <c s="75"/>
      <c r="FL557" s="1"/>
      <c s="143">
        <f t="shared" si="156"/>
        <v>44385</v>
      </c>
      <c s="255"/>
    </row>
    <row ht="11.1" customHeight="1">
      <c s="239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90"/>
      <c s="12"/>
      <c s="75"/>
      <c s="75"/>
      <c r="FL558" s="1"/>
      <c s="143">
        <f t="shared" si="156"/>
        <v>44386</v>
      </c>
      <c s="255"/>
    </row>
    <row ht="11.1" customHeight="1">
      <c s="239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90"/>
      <c s="12"/>
      <c s="75"/>
      <c s="75"/>
      <c r="FL559" s="1"/>
      <c s="143">
        <f t="shared" si="156"/>
        <v>44387</v>
      </c>
      <c s="255"/>
    </row>
    <row ht="11.1" customHeight="1">
      <c s="239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90"/>
      <c s="12"/>
      <c s="75"/>
      <c s="75"/>
      <c r="FL560" s="1"/>
      <c s="143">
        <f t="shared" si="156"/>
        <v>44388</v>
      </c>
      <c s="255"/>
    </row>
    <row ht="11.1" customHeight="1">
      <c s="239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90"/>
      <c s="12"/>
      <c s="75"/>
      <c s="75"/>
      <c r="FL561" s="1"/>
      <c s="143">
        <f t="shared" si="156"/>
        <v>44389</v>
      </c>
      <c s="255"/>
    </row>
    <row ht="11.1" customHeight="1">
      <c s="239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90"/>
      <c s="12"/>
      <c s="75"/>
      <c s="75"/>
      <c r="FL562" s="1"/>
      <c s="143">
        <f t="shared" si="156"/>
        <v>44390</v>
      </c>
      <c s="255"/>
    </row>
    <row ht="11.1" customHeight="1">
      <c s="239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90"/>
      <c s="12"/>
      <c s="75"/>
      <c s="75"/>
      <c r="FL563" s="1"/>
      <c s="143">
        <f t="shared" si="156"/>
        <v>44391</v>
      </c>
      <c s="255"/>
    </row>
    <row ht="11.1" customHeight="1">
      <c s="239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90"/>
      <c s="12"/>
      <c s="75"/>
      <c s="75"/>
      <c r="FL564" s="1"/>
      <c s="143">
        <f t="shared" si="156"/>
        <v>44392</v>
      </c>
      <c s="255"/>
    </row>
    <row ht="11.1" customHeight="1">
      <c s="239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90"/>
      <c s="12"/>
      <c s="75"/>
      <c s="75"/>
      <c r="FL565" s="1"/>
      <c s="143">
        <f t="shared" si="156"/>
        <v>44393</v>
      </c>
      <c s="255"/>
    </row>
    <row ht="11.1" customHeight="1">
      <c s="239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90"/>
      <c s="12"/>
      <c s="75"/>
      <c s="75"/>
      <c r="FL566" s="1"/>
      <c s="143">
        <f t="shared" si="156"/>
        <v>44394</v>
      </c>
      <c s="255"/>
    </row>
    <row ht="11.1" customHeight="1">
      <c s="239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90"/>
      <c s="12"/>
      <c s="75"/>
      <c s="75"/>
      <c r="FL567" s="1"/>
      <c s="143">
        <f t="shared" si="156"/>
        <v>44395</v>
      </c>
      <c s="255"/>
    </row>
    <row ht="11.1" customHeight="1">
      <c s="239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90"/>
      <c s="12"/>
      <c s="75"/>
      <c s="75"/>
      <c r="FL568" s="1"/>
      <c s="143">
        <f t="shared" si="156"/>
        <v>44396</v>
      </c>
      <c s="255"/>
    </row>
    <row ht="11.1" customHeight="1">
      <c s="239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90"/>
      <c s="12"/>
      <c s="75"/>
      <c s="75"/>
      <c r="FL569" s="1"/>
      <c s="143">
        <f t="shared" si="156"/>
        <v>44397</v>
      </c>
      <c s="255"/>
    </row>
    <row ht="11.1" customHeight="1">
      <c s="239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90"/>
      <c s="12"/>
      <c s="75"/>
      <c s="75"/>
      <c r="FL570" s="1"/>
      <c s="143">
        <f t="shared" si="156"/>
        <v>44398</v>
      </c>
      <c s="255"/>
    </row>
    <row ht="11.1" customHeight="1">
      <c s="239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90"/>
      <c s="12"/>
      <c s="75"/>
      <c s="75"/>
      <c r="FL571" s="1"/>
      <c s="143">
        <f t="shared" si="156"/>
        <v>44399</v>
      </c>
      <c s="255"/>
    </row>
    <row ht="11.1" customHeight="1">
      <c s="239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90"/>
      <c s="12"/>
      <c s="75"/>
      <c s="75"/>
      <c r="FL572" s="1"/>
      <c s="143">
        <f t="shared" si="156"/>
        <v>44400</v>
      </c>
      <c s="255"/>
    </row>
    <row ht="11.1" customHeight="1">
      <c s="239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90"/>
      <c s="12"/>
      <c s="75"/>
      <c s="75"/>
      <c r="FL573" s="1"/>
      <c s="143">
        <f t="shared" si="156"/>
        <v>44401</v>
      </c>
      <c s="255"/>
    </row>
    <row ht="11.1" customHeight="1">
      <c s="239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90"/>
      <c s="12"/>
      <c s="75"/>
      <c s="75"/>
      <c r="FL574" s="1"/>
      <c s="143">
        <f t="shared" si="156"/>
        <v>44402</v>
      </c>
      <c s="255"/>
    </row>
    <row ht="11.1" customHeight="1">
      <c s="239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90"/>
      <c s="12"/>
      <c s="75"/>
      <c s="75"/>
      <c r="FL575" s="1"/>
      <c s="143">
        <f t="shared" si="156"/>
        <v>44403</v>
      </c>
      <c s="255"/>
    </row>
    <row ht="11.1" customHeight="1">
      <c s="239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90"/>
      <c s="12"/>
      <c s="75"/>
      <c s="75"/>
      <c r="FL576" s="1"/>
      <c s="143">
        <f t="shared" si="156"/>
        <v>44404</v>
      </c>
      <c s="255"/>
    </row>
    <row ht="11.1" customHeight="1">
      <c s="239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90"/>
      <c s="12"/>
      <c s="75"/>
      <c s="75"/>
      <c r="FL577" s="1"/>
      <c s="143">
        <f t="shared" si="156"/>
        <v>44405</v>
      </c>
      <c s="255"/>
    </row>
    <row ht="11.1" customHeight="1">
      <c s="239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90"/>
      <c s="12"/>
      <c s="75"/>
      <c s="75"/>
      <c r="FL578" s="1"/>
      <c s="143">
        <f t="shared" si="156"/>
        <v>44406</v>
      </c>
      <c s="255"/>
    </row>
    <row ht="11.1" customHeight="1">
      <c s="239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90"/>
      <c s="12"/>
      <c s="75"/>
      <c s="75"/>
      <c r="FL579" s="1"/>
      <c s="143">
        <f t="shared" si="156"/>
        <v>44407</v>
      </c>
      <c s="255"/>
    </row>
    <row ht="11.1" customHeight="1">
      <c s="239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90"/>
      <c s="12"/>
      <c s="75"/>
      <c s="75"/>
      <c r="FL580" s="1"/>
      <c s="143">
        <f t="shared" si="156"/>
        <v>44408</v>
      </c>
      <c s="255"/>
    </row>
    <row ht="11.1" customHeight="1">
      <c s="239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90"/>
      <c s="12"/>
      <c s="75"/>
      <c s="75"/>
      <c r="FL581" s="1"/>
      <c s="143">
        <f t="shared" si="156"/>
        <v>44409</v>
      </c>
      <c s="255"/>
    </row>
    <row ht="11.1" customHeight="1">
      <c s="239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90"/>
      <c s="12"/>
      <c s="75"/>
      <c s="75"/>
      <c r="FL582" s="1"/>
      <c s="143">
        <f t="shared" si="156"/>
        <v>44410</v>
      </c>
      <c s="255"/>
    </row>
    <row ht="11.1" customHeight="1">
      <c s="239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90"/>
      <c s="12"/>
      <c s="75"/>
      <c s="75"/>
      <c r="FL583" s="1"/>
      <c s="143">
        <f t="shared" si="156"/>
        <v>44411</v>
      </c>
      <c s="255"/>
    </row>
    <row ht="11.1" customHeight="1">
      <c s="239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90"/>
      <c s="12"/>
      <c s="75"/>
      <c s="75"/>
      <c r="FL584" s="1"/>
      <c s="143">
        <f t="shared" si="156"/>
        <v>44412</v>
      </c>
      <c s="255"/>
    </row>
    <row ht="11.1" customHeight="1">
      <c s="239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90"/>
      <c s="12"/>
      <c s="75"/>
      <c s="75"/>
      <c r="FL585" s="1"/>
      <c s="143">
        <f t="shared" si="156"/>
        <v>44413</v>
      </c>
      <c s="255"/>
    </row>
    <row ht="11.1" customHeight="1">
      <c s="239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90"/>
      <c s="12"/>
      <c s="75"/>
      <c s="75"/>
      <c r="FL586" s="1"/>
      <c s="143">
        <f t="shared" si="156"/>
        <v>44414</v>
      </c>
      <c s="255"/>
    </row>
    <row ht="11.1" customHeight="1">
      <c s="239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90"/>
      <c s="12"/>
      <c s="75"/>
      <c s="75"/>
      <c r="FL587" s="1"/>
      <c s="143">
        <f t="shared" si="156"/>
        <v>44415</v>
      </c>
      <c s="255"/>
    </row>
    <row ht="11.1" customHeight="1">
      <c s="239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90"/>
      <c s="12"/>
      <c s="75"/>
      <c s="75"/>
      <c r="FL588" s="1"/>
      <c s="143">
        <f t="shared" si="156"/>
        <v>44416</v>
      </c>
      <c s="255"/>
    </row>
    <row ht="11.1" customHeight="1">
      <c s="239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90"/>
      <c s="12"/>
      <c s="75"/>
      <c s="75"/>
      <c r="FL589" s="1"/>
      <c s="143">
        <f t="shared" si="156"/>
        <v>44417</v>
      </c>
      <c s="255"/>
    </row>
    <row ht="11.1" customHeight="1">
      <c s="239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90"/>
      <c s="12"/>
      <c s="75"/>
      <c s="75"/>
      <c r="FL590" s="1"/>
      <c s="143">
        <f t="shared" si="156"/>
        <v>44418</v>
      </c>
      <c s="255"/>
    </row>
    <row ht="11.1" customHeight="1">
      <c s="239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90"/>
      <c s="12"/>
      <c s="75"/>
      <c s="75"/>
      <c r="FL591" s="1"/>
      <c s="143">
        <f t="shared" si="156"/>
        <v>44419</v>
      </c>
      <c s="255"/>
    </row>
    <row ht="11.1" customHeight="1">
      <c s="239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90"/>
      <c s="12"/>
      <c s="75"/>
      <c s="75"/>
      <c r="FL592" s="1"/>
      <c s="143">
        <f t="shared" si="156"/>
        <v>44420</v>
      </c>
      <c s="255"/>
    </row>
    <row ht="11.1" customHeight="1">
      <c s="239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90"/>
      <c s="12"/>
      <c s="75"/>
      <c s="75"/>
      <c r="FL593" s="1"/>
      <c s="143">
        <f t="shared" si="156"/>
        <v>44421</v>
      </c>
      <c s="255"/>
    </row>
    <row ht="11.1" customHeight="1">
      <c s="239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90"/>
      <c s="12"/>
      <c s="75"/>
      <c s="75"/>
      <c r="FL594" s="1"/>
      <c s="143">
        <f t="shared" si="156"/>
        <v>44422</v>
      </c>
      <c s="255"/>
    </row>
    <row ht="11.1" customHeight="1">
      <c s="239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90"/>
      <c s="12"/>
      <c s="75"/>
      <c s="75"/>
      <c r="FL595" s="1"/>
      <c s="143">
        <f t="shared" si="156"/>
        <v>44423</v>
      </c>
      <c s="255"/>
    </row>
    <row ht="11.1" customHeight="1">
      <c s="239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90"/>
      <c s="12"/>
      <c s="75"/>
      <c s="75"/>
      <c r="FL596" s="1"/>
      <c s="143">
        <f t="shared" si="156"/>
        <v>44424</v>
      </c>
      <c s="255"/>
    </row>
    <row ht="11.1" customHeight="1">
      <c s="239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90"/>
      <c s="12"/>
      <c s="75"/>
      <c s="75"/>
      <c r="FL597" s="1"/>
      <c s="143">
        <f t="shared" si="156"/>
        <v>44425</v>
      </c>
      <c s="255"/>
    </row>
    <row ht="11.1" customHeight="1">
      <c s="239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90"/>
      <c s="12"/>
      <c s="75"/>
      <c s="75"/>
      <c r="FL598" s="1"/>
      <c s="143">
        <f t="shared" si="156"/>
        <v>44426</v>
      </c>
      <c s="255"/>
    </row>
    <row ht="11.1" customHeight="1">
      <c s="239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90"/>
      <c s="12"/>
      <c s="75"/>
      <c s="75"/>
      <c r="FL599" s="1"/>
      <c s="143">
        <f t="shared" si="156"/>
        <v>44427</v>
      </c>
      <c s="255"/>
    </row>
    <row ht="11.1" customHeight="1">
      <c s="239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90"/>
      <c s="12"/>
      <c s="75"/>
      <c s="75"/>
      <c r="FL600" s="1"/>
      <c s="143">
        <f t="shared" si="156"/>
        <v>44428</v>
      </c>
      <c s="255"/>
    </row>
    <row ht="11.1" customHeight="1">
      <c s="239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90"/>
      <c s="12"/>
      <c s="75"/>
      <c s="75"/>
      <c r="FL601" s="1"/>
      <c s="143">
        <f t="shared" si="156"/>
        <v>44429</v>
      </c>
      <c s="255"/>
    </row>
    <row ht="11.1" customHeight="1">
      <c s="239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90"/>
      <c s="12"/>
      <c s="75"/>
      <c s="75"/>
      <c r="FL602" s="1"/>
      <c s="143">
        <f t="shared" si="156"/>
        <v>44430</v>
      </c>
      <c s="255"/>
    </row>
    <row ht="11.1" customHeight="1">
      <c s="239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90"/>
      <c s="12"/>
      <c s="75"/>
      <c s="75"/>
      <c r="FL603" s="1"/>
      <c s="143">
        <f t="shared" si="156"/>
        <v>44431</v>
      </c>
      <c s="255"/>
    </row>
    <row ht="11.1" customHeight="1">
      <c s="239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90"/>
      <c s="12"/>
      <c s="75"/>
      <c s="75"/>
      <c r="FL604" s="1"/>
      <c s="143">
        <f t="shared" si="156"/>
        <v>44432</v>
      </c>
      <c s="255"/>
    </row>
    <row ht="11.1" customHeight="1">
      <c s="239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90"/>
      <c s="12"/>
      <c s="75"/>
      <c s="75"/>
      <c r="FL605" s="1"/>
      <c s="143">
        <f t="shared" si="156"/>
        <v>44433</v>
      </c>
      <c s="255"/>
    </row>
    <row ht="11.1" customHeight="1">
      <c s="239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90"/>
      <c s="12"/>
      <c s="75"/>
      <c s="75"/>
      <c r="FL606" s="1"/>
      <c s="143">
        <f t="shared" si="156"/>
        <v>44434</v>
      </c>
      <c s="255"/>
    </row>
    <row ht="11.1" customHeight="1">
      <c s="239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90"/>
      <c s="12"/>
      <c s="75"/>
      <c s="75"/>
      <c r="FL607" s="1"/>
      <c s="143">
        <f t="shared" si="156"/>
        <v>44435</v>
      </c>
      <c s="255"/>
    </row>
    <row ht="11.1" customHeight="1">
      <c s="239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90"/>
      <c s="12"/>
      <c s="75"/>
      <c s="75"/>
      <c r="FL608" s="1"/>
      <c s="143">
        <f t="shared" si="156"/>
        <v>44436</v>
      </c>
      <c s="255"/>
    </row>
    <row ht="11.1" customHeight="1">
      <c s="239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90"/>
      <c s="12"/>
      <c s="75"/>
      <c s="75"/>
      <c r="FL609" s="1"/>
      <c s="143">
        <f t="shared" si="156"/>
        <v>44437</v>
      </c>
      <c s="255"/>
    </row>
    <row ht="11.1" customHeight="1">
      <c s="239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90"/>
      <c s="12"/>
      <c s="75"/>
      <c s="75"/>
      <c r="FL610" s="1"/>
      <c s="143">
        <f t="shared" si="156"/>
        <v>44438</v>
      </c>
      <c s="255"/>
    </row>
    <row ht="11.1" customHeight="1">
      <c s="239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90"/>
      <c s="12"/>
      <c s="75"/>
      <c s="75"/>
      <c r="FL611" s="1"/>
      <c s="143">
        <f t="shared" si="156"/>
        <v>44439</v>
      </c>
      <c s="255"/>
    </row>
    <row ht="11.1" customHeight="1">
      <c s="239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90"/>
      <c s="12"/>
      <c s="75"/>
      <c s="75"/>
      <c r="FL612" s="1"/>
      <c s="143">
        <f t="shared" si="156"/>
        <v>44440</v>
      </c>
      <c s="255"/>
    </row>
    <row ht="11.1" customHeight="1">
      <c s="239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90"/>
      <c s="12"/>
      <c s="75"/>
      <c s="75"/>
      <c r="FL613" s="1"/>
      <c s="143">
        <f t="shared" si="156"/>
        <v>44441</v>
      </c>
      <c s="255"/>
    </row>
    <row ht="11.1" customHeight="1">
      <c s="239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90"/>
      <c s="12"/>
      <c s="75"/>
      <c s="75"/>
      <c r="FL614" s="1"/>
      <c s="143">
        <f t="shared" si="156"/>
        <v>44442</v>
      </c>
      <c s="255"/>
    </row>
    <row ht="11.1" customHeight="1">
      <c s="239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90"/>
      <c s="12"/>
      <c s="75"/>
      <c s="75"/>
      <c r="FL615" s="1"/>
      <c s="143">
        <f t="shared" si="156"/>
        <v>44443</v>
      </c>
      <c s="255"/>
    </row>
    <row ht="11.1" customHeight="1">
      <c s="239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90"/>
      <c s="12"/>
      <c s="75"/>
      <c s="75"/>
      <c r="FL616" s="1"/>
      <c s="143">
        <f t="shared" si="156"/>
        <v>44444</v>
      </c>
      <c s="255"/>
    </row>
    <row ht="11.1" customHeight="1">
      <c s="239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90"/>
      <c s="12"/>
      <c s="75"/>
      <c s="75"/>
      <c r="FL617" s="1"/>
      <c s="143">
        <f t="shared" si="156"/>
        <v>44445</v>
      </c>
      <c s="255"/>
    </row>
    <row ht="11.1" customHeight="1">
      <c s="239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90"/>
      <c s="12"/>
      <c s="75"/>
      <c s="75"/>
      <c r="FL618" s="1"/>
      <c s="143">
        <f t="shared" si="156"/>
        <v>44446</v>
      </c>
      <c s="255"/>
    </row>
    <row ht="11.1" customHeight="1">
      <c s="239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90"/>
      <c s="12"/>
      <c s="75"/>
      <c s="75"/>
      <c r="FL619" s="1"/>
      <c s="143">
        <f t="shared" si="156"/>
        <v>44447</v>
      </c>
      <c s="255"/>
    </row>
    <row ht="11.1" customHeight="1">
      <c s="239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90"/>
      <c s="12"/>
      <c s="75"/>
      <c s="75"/>
      <c r="FL620" s="1"/>
      <c s="143">
        <f t="shared" si="156"/>
        <v>44448</v>
      </c>
      <c s="255"/>
    </row>
    <row ht="11.1" customHeight="1">
      <c s="239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90"/>
      <c s="12"/>
      <c s="75"/>
      <c s="75"/>
      <c r="FL621" s="1"/>
      <c s="143">
        <f t="shared" si="156"/>
        <v>44449</v>
      </c>
      <c s="255"/>
    </row>
    <row ht="11.1" customHeight="1">
      <c s="239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90"/>
      <c s="12"/>
      <c s="75"/>
      <c s="75"/>
      <c r="FL622" s="1"/>
      <c s="143">
        <f t="shared" si="156"/>
        <v>44450</v>
      </c>
      <c s="255"/>
    </row>
    <row ht="11.1" customHeight="1">
      <c s="239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90"/>
      <c s="12"/>
      <c s="75"/>
      <c s="75"/>
      <c r="FL623" s="1"/>
      <c s="143">
        <f t="shared" si="156"/>
        <v>44451</v>
      </c>
      <c s="255"/>
    </row>
    <row ht="11.1" customHeight="1">
      <c s="239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90"/>
      <c s="12"/>
      <c s="75"/>
      <c s="75"/>
      <c r="FL624" s="1"/>
      <c s="143">
        <f t="shared" si="156"/>
        <v>44452</v>
      </c>
      <c s="255"/>
    </row>
    <row ht="11.1" customHeight="1">
      <c s="239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90"/>
      <c s="12"/>
      <c s="75"/>
      <c s="75"/>
      <c r="FL625" s="1"/>
      <c s="143">
        <f t="shared" si="156"/>
        <v>44453</v>
      </c>
      <c s="255"/>
    </row>
    <row ht="11.1" customHeight="1">
      <c s="239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90"/>
      <c s="12"/>
      <c s="75"/>
      <c s="75"/>
      <c r="FL626" s="1"/>
      <c s="143">
        <f t="shared" si="156"/>
        <v>44454</v>
      </c>
      <c s="255"/>
    </row>
    <row ht="11.1" customHeight="1">
      <c s="239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90"/>
      <c s="12"/>
      <c s="75"/>
      <c s="75"/>
      <c r="FL627" s="1"/>
      <c s="143">
        <f t="shared" si="156"/>
        <v>44455</v>
      </c>
      <c s="255"/>
    </row>
    <row ht="11.1" customHeight="1">
      <c s="239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90"/>
      <c s="12"/>
      <c s="75"/>
      <c s="75"/>
      <c r="FL628" s="1"/>
      <c s="143">
        <f t="shared" si="156"/>
        <v>44456</v>
      </c>
      <c s="255"/>
    </row>
    <row ht="11.1" customHeight="1">
      <c s="239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90"/>
      <c s="12"/>
      <c s="75"/>
      <c s="75"/>
      <c r="FL629" s="1"/>
      <c s="143">
        <f t="shared" si="156"/>
        <v>44457</v>
      </c>
      <c s="255"/>
    </row>
    <row ht="11.1" customHeight="1">
      <c s="239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90"/>
      <c s="12"/>
      <c s="75"/>
      <c s="75"/>
      <c r="FL630" s="1"/>
      <c s="143">
        <f t="shared" si="156"/>
        <v>44458</v>
      </c>
      <c s="255"/>
    </row>
    <row ht="11.1" customHeight="1">
      <c s="239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90"/>
      <c s="12"/>
      <c s="75"/>
      <c s="75"/>
      <c r="FL631" s="1"/>
      <c s="143">
        <f t="shared" si="156"/>
        <v>44459</v>
      </c>
      <c s="255"/>
    </row>
    <row ht="11.1" customHeight="1">
      <c s="239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90"/>
      <c s="12"/>
      <c s="75"/>
      <c s="75"/>
      <c r="FL632" s="1"/>
      <c s="143">
        <f t="shared" si="156"/>
        <v>44460</v>
      </c>
      <c s="255"/>
    </row>
    <row ht="11.1" customHeight="1">
      <c s="239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90"/>
      <c s="12"/>
      <c s="75"/>
      <c s="75"/>
      <c r="FL633" s="1"/>
      <c s="143">
        <f t="shared" si="156"/>
        <v>44461</v>
      </c>
      <c s="255"/>
    </row>
    <row ht="11.1" customHeight="1">
      <c s="239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90"/>
      <c s="12"/>
      <c s="75"/>
      <c s="75"/>
      <c r="FL634" s="1"/>
      <c s="143">
        <f t="shared" si="156"/>
        <v>44462</v>
      </c>
      <c s="255"/>
    </row>
    <row ht="11.1" customHeight="1">
      <c s="239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90"/>
      <c s="12"/>
      <c s="75"/>
      <c s="75"/>
      <c r="FL635" s="1"/>
      <c s="143">
        <f t="shared" si="156"/>
        <v>44463</v>
      </c>
      <c s="255"/>
    </row>
    <row ht="11.1" customHeight="1">
      <c s="239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90"/>
      <c s="12"/>
      <c s="75"/>
      <c s="75"/>
      <c r="FL636" s="1"/>
      <c s="143">
        <f t="shared" si="156"/>
        <v>44464</v>
      </c>
      <c s="255"/>
    </row>
    <row ht="11.1" customHeight="1">
      <c s="239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90"/>
      <c s="12"/>
      <c s="75"/>
      <c s="75"/>
      <c r="FL637" s="1"/>
      <c s="143">
        <f t="shared" si="156"/>
        <v>44465</v>
      </c>
      <c s="255"/>
    </row>
    <row ht="11.1" customHeight="1">
      <c s="239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90"/>
      <c s="12"/>
      <c s="75"/>
      <c s="75"/>
      <c r="FL638" s="1"/>
      <c s="143">
        <f t="shared" si="156"/>
        <v>44466</v>
      </c>
      <c s="255"/>
    </row>
    <row ht="11.1" customHeight="1">
      <c s="239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90"/>
      <c s="12"/>
      <c s="75"/>
      <c s="75"/>
      <c r="FL639" s="1"/>
      <c s="143">
        <f t="shared" si="156"/>
        <v>44467</v>
      </c>
      <c s="255"/>
    </row>
    <row ht="11.1" customHeight="1">
      <c s="239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90"/>
      <c s="12"/>
      <c s="75"/>
      <c s="75"/>
      <c r="FL640" s="1"/>
      <c s="143">
        <f t="shared" si="156"/>
        <v>44468</v>
      </c>
      <c s="255"/>
    </row>
    <row ht="11.1" customHeight="1">
      <c s="239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90"/>
      <c s="12"/>
      <c s="75"/>
      <c s="75"/>
      <c r="FL641" s="1"/>
      <c s="143">
        <f t="shared" si="156"/>
        <v>44469</v>
      </c>
      <c s="255"/>
    </row>
    <row ht="11.1" customHeight="1">
      <c s="239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90"/>
      <c s="12"/>
      <c s="75"/>
      <c s="75"/>
      <c r="FL642" s="1"/>
      <c s="143">
        <f t="shared" si="156"/>
        <v>44470</v>
      </c>
      <c s="255"/>
    </row>
    <row ht="11.1" customHeight="1">
      <c s="239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90"/>
      <c s="12"/>
      <c s="75"/>
      <c s="75"/>
      <c r="FL643" s="1"/>
      <c s="143">
        <f t="shared" si="156"/>
        <v>44471</v>
      </c>
      <c s="255"/>
    </row>
    <row ht="11.1" customHeight="1">
      <c s="239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90"/>
      <c s="12"/>
      <c s="75"/>
      <c s="75"/>
      <c r="FL644" s="1"/>
      <c s="143">
        <f t="shared" si="156"/>
        <v>44472</v>
      </c>
      <c s="255"/>
    </row>
    <row ht="11.1" customHeight="1">
      <c s="239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90"/>
      <c s="12"/>
      <c s="75"/>
      <c s="75"/>
      <c r="FL645" s="1"/>
      <c s="143">
        <f t="shared" si="156"/>
        <v>44473</v>
      </c>
      <c s="255"/>
    </row>
    <row ht="11.1" customHeight="1">
      <c s="239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90"/>
      <c s="12"/>
      <c s="75"/>
      <c s="75"/>
      <c r="FL646" s="1"/>
      <c s="143">
        <f t="shared" si="156"/>
        <v>44474</v>
      </c>
      <c s="255"/>
    </row>
    <row ht="11.1" customHeight="1">
      <c s="239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90"/>
      <c s="12"/>
      <c s="75"/>
      <c s="75"/>
      <c r="FL647" s="1"/>
      <c s="143">
        <f t="shared" si="156"/>
        <v>44475</v>
      </c>
      <c s="255"/>
    </row>
    <row ht="11.1" customHeight="1">
      <c s="239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90"/>
      <c s="12"/>
      <c s="75"/>
      <c s="75"/>
      <c r="FL648" s="1"/>
      <c s="143">
        <f t="shared" si="156"/>
        <v>44476</v>
      </c>
      <c s="255"/>
    </row>
    <row ht="11.1" customHeight="1">
      <c s="239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90"/>
      <c s="12"/>
      <c s="75"/>
      <c s="75"/>
      <c r="FL649" s="1"/>
      <c s="143">
        <f t="shared" si="156"/>
        <v>44477</v>
      </c>
      <c s="255"/>
    </row>
    <row ht="11.1" customHeight="1">
      <c s="239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90"/>
      <c s="12"/>
      <c s="75"/>
      <c s="75"/>
      <c r="FL650" s="1"/>
      <c s="143">
        <f t="shared" si="156"/>
        <v>44478</v>
      </c>
      <c s="255"/>
    </row>
    <row ht="11.1" customHeight="1">
      <c s="239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90"/>
      <c s="12"/>
      <c s="75"/>
      <c s="75"/>
      <c r="FL651" s="1"/>
      <c s="143">
        <f t="shared" si="156"/>
        <v>44479</v>
      </c>
      <c s="255"/>
    </row>
    <row ht="11.1" customHeight="1">
      <c s="239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90"/>
      <c s="12"/>
      <c s="75"/>
      <c s="75"/>
      <c r="FL652" s="1"/>
      <c s="143">
        <f t="shared" si="156"/>
        <v>44480</v>
      </c>
      <c s="255"/>
    </row>
    <row ht="11.1" customHeight="1">
      <c s="239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90"/>
      <c s="12"/>
      <c s="75"/>
      <c s="75"/>
      <c r="FL653" s="1"/>
      <c s="143">
        <f t="shared" si="156"/>
        <v>44481</v>
      </c>
      <c s="255"/>
    </row>
    <row ht="11.1" customHeight="1">
      <c s="239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90"/>
      <c s="12"/>
      <c s="75"/>
      <c s="75"/>
      <c r="FL654" s="1"/>
      <c s="143">
        <f t="shared" si="156"/>
        <v>44482</v>
      </c>
      <c s="255"/>
    </row>
    <row ht="11.1" customHeight="1">
      <c s="239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90"/>
      <c s="12"/>
      <c s="75"/>
      <c s="75"/>
      <c r="FL655" s="1"/>
      <c s="143">
        <f t="shared" si="156"/>
        <v>44483</v>
      </c>
      <c s="255"/>
    </row>
    <row ht="11.1" customHeight="1">
      <c s="239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90"/>
      <c s="12"/>
      <c s="75"/>
      <c s="75"/>
      <c r="FL656" s="1"/>
      <c s="143">
        <f t="shared" si="156"/>
        <v>44484</v>
      </c>
      <c s="255"/>
    </row>
    <row ht="11.1" customHeight="1">
      <c s="239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90"/>
      <c s="12"/>
      <c s="75"/>
      <c s="75"/>
      <c r="FL657" s="1"/>
      <c s="143">
        <f t="shared" si="156"/>
        <v>44485</v>
      </c>
      <c s="255"/>
    </row>
    <row ht="11.1" customHeight="1">
      <c s="239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90"/>
      <c s="12"/>
      <c s="75"/>
      <c s="75"/>
      <c r="FL658" s="1"/>
      <c s="143">
        <f t="shared" si="156"/>
        <v>44486</v>
      </c>
      <c s="255"/>
    </row>
    <row ht="11.1" customHeight="1">
      <c s="239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90"/>
      <c s="12"/>
      <c s="75"/>
      <c s="75"/>
      <c r="FL659" s="1"/>
      <c s="143">
        <f t="shared" si="156"/>
        <v>44487</v>
      </c>
      <c s="255"/>
    </row>
    <row ht="11.1" customHeight="1">
      <c s="239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90"/>
      <c s="12"/>
      <c s="75"/>
      <c s="75"/>
      <c r="FL660" s="1"/>
      <c s="143">
        <f t="shared" si="156"/>
        <v>44488</v>
      </c>
      <c s="255"/>
    </row>
    <row ht="11.1" customHeight="1">
      <c s="239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90"/>
      <c s="12"/>
      <c s="75"/>
      <c s="75"/>
      <c r="FL661" s="1"/>
      <c s="143">
        <f t="shared" si="156"/>
        <v>44489</v>
      </c>
      <c s="255"/>
    </row>
    <row ht="11.1" customHeight="1">
      <c s="239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90"/>
      <c s="12"/>
      <c s="75"/>
      <c s="75"/>
      <c r="FL662" s="1"/>
      <c s="143">
        <f t="shared" si="156"/>
        <v>44490</v>
      </c>
      <c s="255"/>
    </row>
    <row ht="11.1" customHeight="1">
      <c s="239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90"/>
      <c s="12"/>
      <c s="75"/>
      <c s="75"/>
      <c r="FL663" s="1"/>
      <c s="143">
        <f t="shared" si="156"/>
        <v>44491</v>
      </c>
      <c s="255"/>
    </row>
    <row ht="11.1" customHeight="1">
      <c s="239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90"/>
      <c s="12"/>
      <c s="75"/>
      <c s="75"/>
      <c r="FL664" s="1"/>
      <c s="143">
        <f t="shared" si="156"/>
        <v>44492</v>
      </c>
      <c s="255"/>
    </row>
    <row ht="11.1" customHeight="1">
      <c s="239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90"/>
      <c s="12"/>
      <c s="75"/>
      <c s="75"/>
      <c r="FL665" s="1"/>
      <c s="143">
        <f t="shared" si="156"/>
        <v>44493</v>
      </c>
      <c s="255"/>
    </row>
    <row ht="11.1" customHeight="1">
      <c s="239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90"/>
      <c s="12"/>
      <c s="75"/>
      <c s="75"/>
      <c r="FL666" s="1"/>
      <c s="143">
        <f t="shared" si="156"/>
        <v>44494</v>
      </c>
      <c s="255"/>
    </row>
    <row ht="11.1" customHeight="1">
      <c s="239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90"/>
      <c s="12"/>
      <c s="75"/>
      <c s="75"/>
      <c r="FL667" s="1"/>
      <c s="143">
        <f t="shared" si="156"/>
        <v>44495</v>
      </c>
      <c s="255"/>
    </row>
    <row ht="11.1" customHeight="1">
      <c s="239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90"/>
      <c s="12"/>
      <c s="75"/>
      <c s="75"/>
      <c r="FL668" s="1"/>
      <c s="143">
        <f t="shared" si="156"/>
        <v>44496</v>
      </c>
      <c s="255"/>
    </row>
    <row ht="11.1" customHeight="1">
      <c s="239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90"/>
      <c s="12"/>
      <c s="75"/>
      <c s="75"/>
      <c r="FL669" s="1"/>
      <c s="143">
        <f t="shared" si="156"/>
        <v>44497</v>
      </c>
      <c s="255"/>
    </row>
    <row ht="11.1" customHeight="1">
      <c s="239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90"/>
      <c s="12"/>
      <c s="75"/>
      <c s="75"/>
      <c r="FL670" s="1"/>
      <c s="143">
        <f t="shared" si="156"/>
        <v>44498</v>
      </c>
      <c s="255"/>
    </row>
    <row ht="11.1" customHeight="1">
      <c s="239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90"/>
      <c s="12"/>
      <c s="75"/>
      <c s="75"/>
      <c r="FL671" s="1"/>
      <c s="143">
        <f t="shared" si="156"/>
        <v>44499</v>
      </c>
      <c s="255"/>
    </row>
    <row ht="11.1" customHeight="1">
      <c s="239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90"/>
      <c s="12"/>
      <c s="75"/>
      <c s="75"/>
      <c r="FL672" s="1"/>
      <c s="143">
        <f t="shared" si="156"/>
        <v>44500</v>
      </c>
      <c s="255"/>
    </row>
    <row ht="11.1" customHeight="1">
      <c s="239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90"/>
      <c s="12"/>
      <c s="75"/>
      <c s="75"/>
      <c r="FL673" s="1"/>
      <c s="143">
        <f t="shared" si="156"/>
        <v>44501</v>
      </c>
      <c s="255"/>
    </row>
    <row ht="11.1" customHeight="1">
      <c s="239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90"/>
      <c s="12"/>
      <c s="75"/>
      <c s="75"/>
      <c r="FL674" s="1"/>
      <c s="143">
        <f t="shared" si="156"/>
        <v>44502</v>
      </c>
      <c s="255"/>
    </row>
    <row ht="11.1" customHeight="1">
      <c s="239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90"/>
      <c s="12"/>
      <c s="75"/>
      <c s="75"/>
      <c r="FL675" s="1"/>
      <c s="143">
        <f t="shared" si="156"/>
        <v>44503</v>
      </c>
      <c s="255"/>
    </row>
    <row ht="11.1" customHeight="1">
      <c s="239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90"/>
      <c s="12"/>
      <c s="75"/>
      <c s="75"/>
      <c r="FL676" s="1"/>
      <c s="143">
        <f t="shared" si="156"/>
        <v>44504</v>
      </c>
      <c s="255"/>
    </row>
    <row ht="11.1" customHeight="1">
      <c s="239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90"/>
      <c s="12"/>
      <c s="75"/>
      <c s="75"/>
      <c r="FL677" s="1"/>
      <c s="143">
        <f t="shared" si="156"/>
        <v>44505</v>
      </c>
      <c s="255"/>
    </row>
    <row ht="11.1" customHeight="1">
      <c s="239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90"/>
      <c s="12"/>
      <c s="75"/>
      <c s="75"/>
      <c r="FL678" s="1"/>
      <c s="143">
        <f t="shared" si="156"/>
        <v>44506</v>
      </c>
      <c s="255"/>
    </row>
    <row ht="11.1" customHeight="1">
      <c s="239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90"/>
      <c s="12"/>
      <c s="75"/>
      <c s="75"/>
      <c r="FL679" s="1"/>
      <c s="143">
        <f t="shared" si="156"/>
        <v>44507</v>
      </c>
      <c s="255"/>
    </row>
    <row ht="11.1" customHeight="1">
      <c s="239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90"/>
      <c s="12"/>
      <c s="75"/>
      <c s="75"/>
      <c r="FL680" s="1"/>
      <c s="143">
        <f t="shared" si="156"/>
        <v>44508</v>
      </c>
      <c s="255"/>
    </row>
    <row ht="11.1" customHeight="1">
      <c s="239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90"/>
      <c s="12"/>
      <c s="75"/>
      <c s="75"/>
      <c r="FL681" s="1"/>
      <c s="143">
        <f t="shared" si="156"/>
        <v>44509</v>
      </c>
      <c s="255"/>
    </row>
    <row ht="11.1" customHeight="1">
      <c s="239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90"/>
      <c s="12"/>
      <c s="75"/>
      <c s="75"/>
      <c r="FL682" s="1"/>
      <c s="143">
        <f t="shared" si="156"/>
        <v>44510</v>
      </c>
      <c s="255"/>
    </row>
    <row ht="11.1" customHeight="1">
      <c s="239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90"/>
      <c s="12"/>
      <c s="75"/>
      <c s="75"/>
      <c r="FL683" s="1"/>
      <c s="143">
        <f t="shared" si="156"/>
        <v>44511</v>
      </c>
      <c s="255"/>
    </row>
    <row ht="11.1" customHeight="1">
      <c s="239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90"/>
      <c s="12"/>
      <c s="75"/>
      <c s="75"/>
      <c r="FL684" s="1"/>
      <c s="143">
        <f t="shared" si="156"/>
        <v>44512</v>
      </c>
      <c s="255"/>
    </row>
    <row ht="11.1" customHeight="1">
      <c s="239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90"/>
      <c s="12"/>
      <c s="75"/>
      <c s="75"/>
      <c r="FL685" s="1"/>
      <c s="143">
        <f t="shared" si="156"/>
        <v>44513</v>
      </c>
      <c s="255"/>
    </row>
    <row ht="11.1" customHeight="1">
      <c s="239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90"/>
      <c s="12"/>
      <c s="75"/>
      <c s="75"/>
      <c r="FL686" s="1"/>
      <c s="143">
        <f t="shared" si="156"/>
        <v>44514</v>
      </c>
      <c s="255"/>
    </row>
    <row ht="11.1" customHeight="1">
      <c s="239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90"/>
      <c s="12"/>
      <c s="75"/>
      <c s="75"/>
      <c r="FL687" s="1"/>
      <c s="143">
        <f t="shared" si="156"/>
        <v>44515</v>
      </c>
      <c s="255"/>
    </row>
    <row ht="11.1" customHeight="1">
      <c s="239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90"/>
      <c s="12"/>
      <c s="75"/>
      <c s="75"/>
      <c r="FL688" s="1"/>
      <c s="143">
        <f t="shared" si="156"/>
        <v>44516</v>
      </c>
      <c s="255"/>
    </row>
    <row ht="11.1" customHeight="1">
      <c s="239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90"/>
      <c s="12"/>
      <c s="75"/>
      <c s="75"/>
      <c r="FL689" s="1"/>
      <c s="143">
        <f t="shared" si="156"/>
        <v>44517</v>
      </c>
      <c s="255"/>
    </row>
    <row ht="11.1" customHeight="1">
      <c s="239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90"/>
      <c s="12"/>
      <c s="75"/>
      <c s="75"/>
      <c r="FL690" s="1"/>
      <c s="143">
        <f t="shared" si="156"/>
        <v>44518</v>
      </c>
      <c s="255"/>
    </row>
    <row ht="11.1" customHeight="1">
      <c s="239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90"/>
      <c s="12"/>
      <c s="75"/>
      <c s="75"/>
      <c r="FL691" s="1"/>
      <c s="143">
        <f t="shared" si="156"/>
        <v>44519</v>
      </c>
      <c s="255"/>
    </row>
    <row ht="11.1" customHeight="1">
      <c s="239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90"/>
      <c s="12"/>
      <c s="75"/>
      <c s="75"/>
      <c r="FL692" s="1"/>
      <c s="143">
        <f t="shared" si="156"/>
        <v>44520</v>
      </c>
      <c s="255"/>
    </row>
    <row ht="11.1" customHeight="1">
      <c s="239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90"/>
      <c s="12"/>
      <c s="75"/>
      <c s="75"/>
      <c r="FL693" s="1"/>
      <c s="143">
        <f t="shared" si="156"/>
        <v>44521</v>
      </c>
      <c s="255"/>
    </row>
    <row ht="11.1" customHeight="1">
      <c s="239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90"/>
      <c s="12"/>
      <c s="75"/>
      <c s="75"/>
      <c r="FL694" s="1"/>
      <c s="143">
        <f t="shared" si="156"/>
        <v>44522</v>
      </c>
      <c s="255"/>
    </row>
    <row ht="11.1" customHeight="1">
      <c s="239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90"/>
      <c s="12"/>
      <c s="75"/>
      <c s="75"/>
      <c r="FL695" s="1"/>
      <c s="143">
        <f t="shared" si="156"/>
        <v>44523</v>
      </c>
      <c s="255"/>
    </row>
    <row ht="11.1" customHeight="1">
      <c s="239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90"/>
      <c s="12"/>
      <c s="75"/>
      <c s="75"/>
      <c r="FL696" s="1"/>
      <c s="143">
        <f t="shared" si="156"/>
        <v>44524</v>
      </c>
      <c s="255"/>
    </row>
    <row ht="11.1" customHeight="1">
      <c s="239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90"/>
      <c s="12"/>
      <c s="75"/>
      <c s="75"/>
      <c r="FL697" s="1"/>
      <c s="143">
        <f t="shared" si="156"/>
        <v>44525</v>
      </c>
      <c s="255"/>
    </row>
    <row ht="11.1" customHeight="1">
      <c s="239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90"/>
      <c s="12"/>
      <c s="75"/>
      <c s="75"/>
      <c r="FL698" s="1"/>
      <c s="143">
        <f t="shared" si="156"/>
        <v>44526</v>
      </c>
      <c s="255"/>
    </row>
    <row ht="11.1" customHeight="1">
      <c s="239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90"/>
      <c s="12"/>
      <c s="75"/>
      <c s="75"/>
      <c r="FL699" s="1"/>
      <c s="143">
        <f t="shared" si="156"/>
        <v>44527</v>
      </c>
      <c s="255"/>
    </row>
    <row ht="11.1" customHeight="1">
      <c s="239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90"/>
      <c s="12"/>
      <c s="75"/>
      <c s="75"/>
      <c r="FL700" s="1"/>
      <c s="143">
        <f t="shared" si="156"/>
        <v>44528</v>
      </c>
      <c s="255"/>
    </row>
    <row ht="11.1" customHeight="1">
      <c s="239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90"/>
      <c s="12"/>
      <c s="75"/>
      <c s="75"/>
      <c r="FL701" s="1"/>
      <c s="143">
        <f t="shared" si="156"/>
        <v>44529</v>
      </c>
      <c s="255"/>
    </row>
    <row ht="11.1" customHeight="1">
      <c s="239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90"/>
      <c s="12"/>
      <c s="75"/>
      <c s="75"/>
      <c r="FL702" s="1"/>
      <c s="143">
        <f t="shared" si="156"/>
        <v>44530</v>
      </c>
      <c s="255"/>
    </row>
    <row ht="11.1" customHeight="1">
      <c s="239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90"/>
      <c s="12"/>
      <c s="75"/>
      <c s="75"/>
      <c r="FL703" s="1"/>
      <c s="143">
        <f t="shared" si="156"/>
        <v>44531</v>
      </c>
      <c s="255"/>
    </row>
    <row ht="11.1" customHeight="1">
      <c s="239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90"/>
      <c s="12"/>
      <c s="75"/>
      <c s="75"/>
      <c r="FL704" s="1"/>
      <c s="143">
        <f t="shared" si="156"/>
        <v>44532</v>
      </c>
      <c s="255"/>
    </row>
    <row ht="11.1" customHeight="1">
      <c s="239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90"/>
      <c s="12"/>
      <c s="75"/>
      <c s="75"/>
      <c r="FL705" s="1"/>
      <c s="143">
        <f t="shared" si="156"/>
        <v>44533</v>
      </c>
      <c s="255"/>
    </row>
    <row ht="11.1" customHeight="1">
      <c s="239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90"/>
      <c s="12"/>
      <c s="75"/>
      <c s="75"/>
      <c r="FL706" s="1"/>
      <c s="143">
        <f t="shared" si="156"/>
        <v>44534</v>
      </c>
      <c s="255"/>
    </row>
    <row ht="11.1" customHeight="1">
      <c s="239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90"/>
      <c s="12"/>
      <c s="75"/>
      <c s="75"/>
      <c r="FL707" s="1"/>
      <c s="143">
        <f t="shared" si="156"/>
        <v>44535</v>
      </c>
      <c s="255"/>
    </row>
    <row ht="11.1" customHeight="1">
      <c s="239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90"/>
      <c s="12"/>
      <c s="75"/>
      <c s="75"/>
      <c r="FL708" s="1"/>
      <c s="143">
        <f t="shared" si="156"/>
        <v>44536</v>
      </c>
      <c s="255"/>
    </row>
    <row ht="11.1" customHeight="1">
      <c s="239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90"/>
      <c s="12"/>
      <c s="75"/>
      <c s="75"/>
      <c r="FL709" s="1"/>
      <c s="143">
        <f t="shared" si="156"/>
        <v>44537</v>
      </c>
      <c s="255"/>
    </row>
    <row ht="11.1" customHeight="1">
      <c s="239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90"/>
      <c s="12"/>
      <c s="75"/>
      <c s="75"/>
      <c r="FL710" s="1"/>
      <c s="143">
        <f t="shared" si="156"/>
        <v>44538</v>
      </c>
      <c s="255"/>
    </row>
    <row ht="11.1" customHeight="1">
      <c s="239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90"/>
      <c s="12"/>
      <c s="75"/>
      <c s="75"/>
      <c r="FL711" s="1"/>
      <c s="143">
        <f t="shared" si="156"/>
        <v>44539</v>
      </c>
      <c s="255"/>
    </row>
    <row ht="11.1" customHeight="1">
      <c s="239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90"/>
      <c s="12"/>
      <c s="75"/>
      <c s="75"/>
      <c r="FL712" s="1"/>
      <c s="143">
        <f t="shared" si="156"/>
        <v>44540</v>
      </c>
      <c s="255"/>
    </row>
    <row ht="11.1" customHeight="1">
      <c s="239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90"/>
      <c s="12"/>
      <c s="75"/>
      <c s="75"/>
      <c r="FL713" s="1"/>
      <c s="143">
        <f t="shared" si="156"/>
        <v>44541</v>
      </c>
      <c s="255"/>
    </row>
    <row ht="11.1" customHeight="1">
      <c s="239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90"/>
      <c s="12"/>
      <c s="75"/>
      <c s="75"/>
      <c r="FL714" s="1"/>
      <c s="143">
        <f t="shared" si="156"/>
        <v>44542</v>
      </c>
      <c s="255"/>
    </row>
    <row ht="11.1" customHeight="1">
      <c s="239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90"/>
      <c s="12"/>
      <c s="75"/>
      <c s="75"/>
      <c r="FL715" s="1"/>
      <c s="143">
        <f t="shared" si="156"/>
        <v>44543</v>
      </c>
      <c s="255"/>
    </row>
    <row ht="11.1" customHeight="1">
      <c s="239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90"/>
      <c s="12"/>
      <c s="75"/>
      <c s="75"/>
      <c r="FL716" s="1"/>
      <c s="143">
        <f t="shared" si="156"/>
        <v>44544</v>
      </c>
      <c s="255"/>
    </row>
    <row ht="11.1" customHeight="1">
      <c s="239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90"/>
      <c s="12"/>
      <c s="75"/>
      <c s="75"/>
      <c r="FL717" s="1"/>
      <c s="143">
        <f t="shared" si="156"/>
        <v>44545</v>
      </c>
      <c s="255"/>
    </row>
    <row ht="11.1" customHeight="1">
      <c s="239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90"/>
      <c s="12"/>
      <c s="75"/>
      <c s="75"/>
      <c r="FL718" s="1"/>
      <c s="143">
        <f t="shared" si="156"/>
        <v>44546</v>
      </c>
      <c s="255"/>
    </row>
    <row ht="11.1" customHeight="1">
      <c s="239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90"/>
      <c s="12"/>
      <c s="75"/>
      <c s="75"/>
      <c r="FL719" s="1"/>
      <c s="143">
        <f t="shared" si="156"/>
        <v>44547</v>
      </c>
      <c s="255"/>
    </row>
    <row ht="11.1" customHeight="1">
      <c s="239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90"/>
      <c s="12"/>
      <c s="75"/>
      <c s="75"/>
      <c r="FL720" s="1"/>
      <c s="143">
        <f t="shared" si="156"/>
        <v>44548</v>
      </c>
      <c s="255"/>
    </row>
    <row ht="11.1" customHeight="1">
      <c s="239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90"/>
      <c s="12"/>
      <c s="75"/>
      <c s="75"/>
      <c r="FL721" s="1"/>
      <c s="143">
        <f t="shared" si="156"/>
        <v>44549</v>
      </c>
      <c s="255"/>
    </row>
    <row ht="11.1" customHeight="1">
      <c s="239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90"/>
      <c s="12"/>
      <c s="75"/>
      <c s="75"/>
      <c r="FL722" s="1"/>
      <c s="143">
        <f t="shared" si="156"/>
        <v>44550</v>
      </c>
      <c s="255"/>
    </row>
    <row ht="11.1" customHeight="1">
      <c s="239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90"/>
      <c s="12"/>
      <c s="75"/>
      <c s="75"/>
      <c r="FL723" s="1"/>
      <c s="143">
        <f t="shared" si="156"/>
        <v>44551</v>
      </c>
      <c s="255"/>
    </row>
    <row ht="11.1" customHeight="1">
      <c s="239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90"/>
      <c s="12"/>
      <c s="75"/>
      <c s="75"/>
      <c r="FL724" s="1"/>
      <c s="143">
        <f t="shared" si="156"/>
        <v>44552</v>
      </c>
      <c s="255"/>
    </row>
    <row ht="11.1" customHeight="1">
      <c s="239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90"/>
      <c s="12"/>
      <c s="75"/>
      <c s="75"/>
      <c r="FL725" s="1"/>
      <c s="143">
        <f t="shared" si="156"/>
        <v>44553</v>
      </c>
      <c s="255"/>
    </row>
    <row ht="11.1" customHeight="1">
      <c s="239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90"/>
      <c s="12"/>
      <c s="75"/>
      <c s="75"/>
      <c r="FL726" s="1"/>
      <c s="143">
        <f t="shared" si="156"/>
        <v>44554</v>
      </c>
      <c s="255"/>
    </row>
    <row ht="11.1" customHeight="1">
      <c s="239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90"/>
      <c s="12"/>
      <c s="75"/>
      <c s="75"/>
      <c r="FL727" s="1"/>
      <c s="143">
        <f t="shared" si="156"/>
        <v>44555</v>
      </c>
      <c s="255"/>
    </row>
    <row ht="11.1" customHeight="1">
      <c s="239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90"/>
      <c s="12"/>
      <c s="75"/>
      <c s="75"/>
      <c r="FL728" s="1"/>
      <c s="143">
        <f t="shared" si="156"/>
        <v>44556</v>
      </c>
      <c s="255"/>
    </row>
    <row ht="11.1" customHeight="1">
      <c s="239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90"/>
      <c s="12"/>
      <c s="75"/>
      <c s="75"/>
      <c r="FL729" s="1"/>
      <c s="143">
        <f t="shared" si="156"/>
        <v>44557</v>
      </c>
      <c s="255"/>
    </row>
    <row ht="11.1" customHeight="1">
      <c s="239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90"/>
      <c s="12"/>
      <c s="75"/>
      <c s="75"/>
      <c r="FL730" s="1"/>
      <c s="143">
        <f t="shared" si="156"/>
        <v>44558</v>
      </c>
      <c s="255"/>
    </row>
    <row ht="11.1" customHeight="1">
      <c s="239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90"/>
      <c s="12"/>
      <c s="75"/>
      <c s="75"/>
      <c r="FL731" s="1"/>
      <c s="143">
        <f t="shared" si="156"/>
        <v>44559</v>
      </c>
      <c s="255"/>
    </row>
    <row ht="11.1" customHeight="1">
      <c s="239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90"/>
      <c s="12"/>
      <c s="75"/>
      <c s="75"/>
      <c r="FL732" s="1"/>
      <c s="143">
        <f t="shared" si="156"/>
        <v>44560</v>
      </c>
      <c s="255"/>
    </row>
    <row ht="11.1" customHeight="1">
      <c s="239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90"/>
      <c s="12"/>
      <c s="75"/>
      <c s="75"/>
      <c r="FL733" s="1"/>
      <c s="143">
        <f t="shared" si="156"/>
        <v>44561</v>
      </c>
      <c s="255"/>
    </row>
    <row ht="11.1" customHeight="1">
      <c s="239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90"/>
      <c s="12"/>
      <c s="75"/>
      <c s="75"/>
      <c r="FL734" s="1"/>
      <c s="143">
        <f t="shared" si="156"/>
        <v>44562</v>
      </c>
      <c s="255"/>
    </row>
    <row ht="11.1" customHeight="1">
      <c s="239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90"/>
      <c s="12"/>
      <c s="75"/>
      <c s="75"/>
      <c r="FL735" s="1"/>
      <c s="143">
        <f t="shared" si="156"/>
        <v>44563</v>
      </c>
      <c s="255"/>
    </row>
    <row ht="11.1" customHeight="1">
      <c s="239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90"/>
      <c s="12"/>
      <c s="75"/>
      <c s="75"/>
      <c r="FL736" s="1"/>
      <c s="143">
        <f t="shared" si="156"/>
        <v>44564</v>
      </c>
      <c s="255"/>
    </row>
    <row ht="11.1" customHeight="1">
      <c s="239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90"/>
      <c s="12"/>
      <c s="75"/>
      <c s="75"/>
      <c r="FL737" s="1"/>
      <c s="143">
        <f t="shared" si="156"/>
        <v>44565</v>
      </c>
      <c s="255"/>
    </row>
    <row ht="11.1" customHeight="1">
      <c s="239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90"/>
      <c s="12"/>
      <c s="75"/>
      <c s="75"/>
      <c r="FL738" s="1"/>
      <c s="143">
        <f t="shared" si="156"/>
        <v>44566</v>
      </c>
      <c s="255"/>
    </row>
    <row ht="11.1" customHeight="1">
      <c s="239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90"/>
      <c s="12"/>
      <c s="75"/>
      <c s="75"/>
      <c r="FL739" s="1"/>
      <c s="143">
        <f t="shared" si="156"/>
        <v>44567</v>
      </c>
      <c s="255"/>
    </row>
    <row ht="11.1" customHeight="1">
      <c s="239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90"/>
      <c s="12"/>
      <c s="75"/>
      <c s="75"/>
      <c r="FL740" s="1"/>
      <c s="143">
        <f t="shared" si="156"/>
        <v>44568</v>
      </c>
      <c s="255"/>
    </row>
    <row ht="11.1" customHeight="1">
      <c s="239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90"/>
      <c s="12"/>
      <c s="75"/>
      <c s="75"/>
      <c r="FL741" s="1"/>
      <c s="143">
        <f t="shared" si="156"/>
        <v>44569</v>
      </c>
      <c s="255"/>
    </row>
    <row ht="11.1" customHeight="1">
      <c s="239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90"/>
      <c s="12"/>
      <c s="75"/>
      <c s="75"/>
      <c r="FL742" s="1"/>
      <c s="143">
        <f t="shared" si="156"/>
        <v>44570</v>
      </c>
      <c s="255"/>
    </row>
    <row ht="11.1" customHeight="1">
      <c s="239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90"/>
      <c s="12"/>
      <c s="75"/>
      <c s="75"/>
      <c r="FL743" s="1"/>
      <c s="143">
        <f t="shared" si="156"/>
        <v>44571</v>
      </c>
      <c s="255"/>
    </row>
    <row ht="11.1" customHeight="1">
      <c s="239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90"/>
      <c s="12"/>
      <c s="75"/>
      <c s="75"/>
      <c r="FL744" s="1"/>
      <c s="143">
        <f t="shared" si="156"/>
        <v>44572</v>
      </c>
      <c s="255"/>
    </row>
    <row ht="11.1" customHeight="1">
      <c s="239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90"/>
      <c s="12"/>
      <c s="75"/>
      <c s="75"/>
      <c r="FL745" s="1"/>
      <c s="143">
        <f t="shared" si="156"/>
        <v>44573</v>
      </c>
      <c s="255"/>
    </row>
    <row ht="11.1" customHeight="1">
      <c s="239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90"/>
      <c s="12"/>
      <c s="75"/>
      <c s="75"/>
      <c r="FL746" s="1"/>
      <c s="143">
        <f t="shared" si="156"/>
        <v>44574</v>
      </c>
      <c s="255"/>
    </row>
    <row ht="11.1" customHeight="1">
      <c s="239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90"/>
      <c s="12"/>
      <c s="75"/>
      <c s="75"/>
      <c r="FL747" s="1"/>
      <c s="143">
        <f t="shared" si="156"/>
        <v>44575</v>
      </c>
      <c s="255"/>
    </row>
    <row ht="11.1" customHeight="1">
      <c s="239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90"/>
      <c s="12"/>
      <c s="75"/>
      <c s="75"/>
      <c r="FL748" s="1"/>
      <c s="143">
        <f t="shared" si="156"/>
        <v>44576</v>
      </c>
      <c s="255"/>
    </row>
    <row ht="11.1" customHeight="1">
      <c s="239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90"/>
      <c s="12"/>
      <c s="75"/>
      <c s="75"/>
      <c r="FL749" s="1"/>
      <c s="143">
        <f t="shared" si="156"/>
        <v>44577</v>
      </c>
      <c s="255"/>
    </row>
    <row ht="11.1" customHeight="1">
      <c s="239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90"/>
      <c s="12"/>
      <c s="75"/>
      <c s="75"/>
      <c r="FL750" s="1"/>
      <c s="143">
        <f t="shared" si="156"/>
        <v>44578</v>
      </c>
      <c s="255"/>
    </row>
    <row ht="11.1" customHeight="1">
      <c s="239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90"/>
      <c s="12"/>
      <c s="75"/>
      <c s="75"/>
      <c r="FL751" s="1"/>
      <c s="143">
        <f t="shared" si="156"/>
        <v>44579</v>
      </c>
      <c s="255"/>
    </row>
    <row ht="11.1" customHeight="1">
      <c s="239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90"/>
      <c s="12"/>
      <c s="75"/>
      <c s="75"/>
      <c r="FL752" s="1"/>
      <c s="143">
        <f t="shared" si="156"/>
        <v>44580</v>
      </c>
      <c s="255"/>
    </row>
    <row ht="11.1" customHeight="1">
      <c s="239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90"/>
      <c s="12"/>
      <c s="75"/>
      <c s="75"/>
      <c r="FL753" s="1"/>
      <c s="143">
        <f t="shared" si="156"/>
        <v>44581</v>
      </c>
      <c s="255"/>
    </row>
    <row ht="11.1" customHeight="1">
      <c s="239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90"/>
      <c s="12"/>
      <c s="75"/>
      <c s="75"/>
      <c r="FL754" s="1"/>
      <c s="143">
        <f t="shared" si="156"/>
        <v>44582</v>
      </c>
      <c s="255"/>
    </row>
    <row ht="11.1" customHeight="1">
      <c s="239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90"/>
      <c s="12"/>
      <c s="75"/>
      <c s="75"/>
      <c r="FL755" s="1"/>
      <c s="143">
        <f t="shared" si="156"/>
        <v>44583</v>
      </c>
      <c s="255"/>
    </row>
    <row ht="11.1" customHeight="1">
      <c s="239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90"/>
      <c s="12"/>
      <c s="75"/>
      <c s="75"/>
      <c r="FL756" s="1"/>
      <c s="143">
        <f t="shared" si="156"/>
        <v>44584</v>
      </c>
      <c s="255"/>
    </row>
    <row ht="11.1" customHeight="1">
      <c s="239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90"/>
      <c s="12"/>
      <c s="75"/>
      <c s="75"/>
      <c r="FL757" s="1"/>
      <c s="143">
        <f t="shared" si="156"/>
        <v>44585</v>
      </c>
      <c s="255"/>
    </row>
    <row ht="11.1" customHeight="1">
      <c s="239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90"/>
      <c s="12"/>
      <c s="75"/>
      <c s="75"/>
      <c r="FL758" s="1"/>
      <c s="143">
        <f t="shared" si="156"/>
        <v>44586</v>
      </c>
      <c s="255"/>
    </row>
    <row ht="11.1" customHeight="1">
      <c s="239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90"/>
      <c s="12"/>
      <c s="75"/>
      <c s="75"/>
      <c r="FL759" s="1"/>
      <c s="143">
        <f t="shared" si="156"/>
        <v>44587</v>
      </c>
      <c s="255"/>
    </row>
    <row ht="11.1" customHeight="1">
      <c s="239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90"/>
      <c s="12"/>
      <c s="75"/>
      <c s="75"/>
      <c r="FL760" s="1"/>
      <c s="143">
        <f t="shared" si="156"/>
        <v>44588</v>
      </c>
      <c s="255"/>
    </row>
    <row ht="11.1" customHeight="1">
      <c s="239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90"/>
      <c s="12"/>
      <c s="75"/>
      <c s="75"/>
      <c r="FL761" s="1"/>
      <c s="143">
        <f t="shared" si="156"/>
        <v>44589</v>
      </c>
      <c s="255"/>
    </row>
    <row ht="11.1" customHeight="1">
      <c s="239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90"/>
      <c s="12"/>
      <c s="75"/>
      <c s="75"/>
      <c r="FL762" s="1"/>
      <c s="143">
        <f t="shared" si="156"/>
        <v>44590</v>
      </c>
      <c s="255"/>
    </row>
    <row ht="11.1" customHeight="1">
      <c s="239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90"/>
      <c s="12"/>
      <c s="75"/>
      <c s="75"/>
      <c r="FL763" s="1"/>
      <c s="143">
        <f t="shared" si="156"/>
        <v>44591</v>
      </c>
      <c s="255"/>
    </row>
    <row ht="11.1" customHeight="1">
      <c s="239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90"/>
      <c s="12"/>
      <c s="75"/>
      <c s="75"/>
      <c r="FL764" s="1"/>
      <c s="143">
        <f t="shared" si="156"/>
        <v>44592</v>
      </c>
      <c s="255"/>
    </row>
    <row ht="11.1" customHeight="1">
      <c s="239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90"/>
      <c s="12"/>
      <c s="75"/>
      <c s="75"/>
      <c r="FL765" s="1"/>
      <c s="143">
        <f t="shared" si="156"/>
        <v>44593</v>
      </c>
      <c s="255"/>
    </row>
    <row ht="11.1" customHeight="1">
      <c s="239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90"/>
      <c s="12"/>
      <c s="75"/>
      <c s="75"/>
      <c r="FL766" s="1"/>
      <c s="143">
        <f t="shared" si="156"/>
        <v>44594</v>
      </c>
      <c s="255"/>
    </row>
    <row ht="11.1" customHeight="1">
      <c s="239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90"/>
      <c s="12"/>
      <c s="75"/>
      <c s="75"/>
      <c r="FL767" s="1"/>
      <c s="143">
        <f t="shared" si="156"/>
        <v>44595</v>
      </c>
      <c s="255"/>
    </row>
    <row ht="11.1" customHeight="1">
      <c s="239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90"/>
      <c s="12"/>
      <c s="75"/>
      <c s="75"/>
      <c r="FL768" s="1"/>
      <c s="143">
        <f t="shared" si="156"/>
        <v>44596</v>
      </c>
      <c s="255"/>
    </row>
    <row ht="11.1" customHeight="1">
      <c s="239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90"/>
      <c s="12"/>
      <c s="75"/>
      <c s="75"/>
      <c r="FL769" s="1"/>
      <c s="143">
        <f t="shared" si="192" ref="FM769:FM1023">FM768+1</f>
        <v>44597</v>
      </c>
      <c s="255"/>
    </row>
    <row ht="11.1" customHeight="1">
      <c s="239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90"/>
      <c s="12"/>
      <c s="75"/>
      <c s="75"/>
      <c r="FL770" s="1"/>
      <c s="143">
        <f t="shared" si="192"/>
        <v>44598</v>
      </c>
      <c s="255"/>
    </row>
    <row ht="11.1" customHeight="1">
      <c s="239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90"/>
      <c s="12"/>
      <c s="75"/>
      <c s="75"/>
      <c r="FL771" s="1"/>
      <c s="143">
        <f t="shared" si="192"/>
        <v>44599</v>
      </c>
      <c s="255"/>
    </row>
    <row ht="11.1" customHeight="1">
      <c s="239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90"/>
      <c s="12"/>
      <c s="75"/>
      <c s="75"/>
      <c r="FL772" s="1"/>
      <c s="143">
        <f t="shared" si="192"/>
        <v>44600</v>
      </c>
      <c s="255"/>
    </row>
    <row ht="11.1" customHeight="1">
      <c s="239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90"/>
      <c s="12"/>
      <c s="75"/>
      <c s="75"/>
      <c r="FL773" s="1"/>
      <c s="143">
        <f t="shared" si="192"/>
        <v>44601</v>
      </c>
      <c s="255"/>
    </row>
    <row ht="11.1" customHeight="1">
      <c s="239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90"/>
      <c s="12"/>
      <c s="75"/>
      <c s="75"/>
      <c r="FL774" s="1"/>
      <c s="143">
        <f t="shared" si="192"/>
        <v>44602</v>
      </c>
      <c s="255"/>
    </row>
    <row ht="11.1" customHeight="1">
      <c s="239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90"/>
      <c s="12"/>
      <c s="75"/>
      <c s="75"/>
      <c r="FL775" s="1"/>
      <c s="143">
        <f t="shared" si="192"/>
        <v>44603</v>
      </c>
      <c s="255"/>
    </row>
    <row ht="11.1" customHeight="1">
      <c s="239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90"/>
      <c s="12"/>
      <c s="75"/>
      <c s="75"/>
      <c r="FL776" s="1"/>
      <c s="143">
        <f t="shared" si="192"/>
        <v>44604</v>
      </c>
      <c s="255"/>
    </row>
    <row ht="11.1" customHeight="1">
      <c s="239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90"/>
      <c s="12"/>
      <c s="75"/>
      <c s="75"/>
      <c r="FL777" s="1"/>
      <c s="143">
        <f t="shared" si="192"/>
        <v>44605</v>
      </c>
      <c s="255"/>
    </row>
    <row ht="11.1" customHeight="1">
      <c s="239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90"/>
      <c s="12"/>
      <c s="75"/>
      <c s="75"/>
      <c r="FL778" s="1"/>
      <c s="143">
        <f t="shared" si="192"/>
        <v>44606</v>
      </c>
      <c s="255"/>
    </row>
    <row ht="11.1" customHeight="1">
      <c s="239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90"/>
      <c s="12"/>
      <c s="75"/>
      <c s="75"/>
      <c r="FL779" s="1"/>
      <c s="143">
        <f t="shared" si="192"/>
        <v>44607</v>
      </c>
      <c s="255"/>
    </row>
    <row ht="11.1" customHeight="1">
      <c s="239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90"/>
      <c s="12"/>
      <c s="75"/>
      <c s="75"/>
      <c r="FL780" s="1"/>
      <c s="143">
        <f t="shared" si="192"/>
        <v>44608</v>
      </c>
      <c s="255"/>
    </row>
    <row ht="11.1" customHeight="1">
      <c s="239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90"/>
      <c s="12"/>
      <c s="75"/>
      <c s="75"/>
      <c r="FL781" s="1"/>
      <c s="143">
        <f t="shared" si="192"/>
        <v>44609</v>
      </c>
      <c s="255"/>
    </row>
    <row ht="11.1" customHeight="1">
      <c s="239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90"/>
      <c s="12"/>
      <c s="75"/>
      <c s="75"/>
      <c r="FL782" s="1"/>
      <c s="143">
        <f t="shared" si="192"/>
        <v>44610</v>
      </c>
      <c s="255"/>
    </row>
    <row ht="11.1" customHeight="1">
      <c s="239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90"/>
      <c s="12"/>
      <c s="75"/>
      <c s="75"/>
      <c r="FL783" s="1"/>
      <c s="143">
        <f t="shared" si="192"/>
        <v>44611</v>
      </c>
      <c s="255"/>
    </row>
    <row ht="11.1" customHeight="1">
      <c s="239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90"/>
      <c s="12"/>
      <c s="75"/>
      <c s="75"/>
      <c r="FL784" s="1"/>
      <c s="143">
        <f t="shared" si="192"/>
        <v>44612</v>
      </c>
      <c s="255"/>
    </row>
    <row ht="11.1" customHeight="1">
      <c s="239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90"/>
      <c s="12"/>
      <c s="75"/>
      <c s="75"/>
      <c r="FL785" s="1"/>
      <c s="143">
        <f t="shared" si="192"/>
        <v>44613</v>
      </c>
      <c s="255"/>
    </row>
    <row ht="11.1" customHeight="1">
      <c s="239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 ref="AG786:AG1040">IF(D786-D785&lt;0,"Reset","")</f>
        <v/>
      </c>
      <c s="2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45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90"/>
      <c s="12"/>
      <c s="75"/>
      <c s="75"/>
      <c r="FL786" s="1"/>
      <c s="143">
        <f t="shared" si="192"/>
        <v>44614</v>
      </c>
      <c s="255"/>
    </row>
    <row ht="11.1" customHeight="1">
      <c s="239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90"/>
      <c s="12"/>
      <c s="75"/>
      <c s="75"/>
      <c r="FL787" s="1"/>
      <c s="143">
        <f t="shared" si="192"/>
        <v>44615</v>
      </c>
      <c s="255"/>
    </row>
    <row ht="11.1" customHeight="1">
      <c s="239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90"/>
      <c s="12"/>
      <c s="75"/>
      <c s="75"/>
      <c r="FL788" s="1"/>
      <c s="143">
        <f t="shared" si="192"/>
        <v>44616</v>
      </c>
      <c s="255"/>
    </row>
    <row ht="11.1" customHeight="1">
      <c s="239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90"/>
      <c s="12"/>
      <c s="75"/>
      <c s="75"/>
      <c r="FL789" s="1"/>
      <c s="143">
        <f t="shared" si="192"/>
        <v>44617</v>
      </c>
      <c s="255"/>
    </row>
    <row ht="11.1" customHeight="1">
      <c s="239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90"/>
      <c s="12"/>
      <c s="75"/>
      <c s="75"/>
      <c r="FL790" s="1"/>
      <c s="143">
        <f t="shared" si="192"/>
        <v>44618</v>
      </c>
      <c s="255"/>
    </row>
    <row ht="11.1" customHeight="1">
      <c s="239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90"/>
      <c s="12"/>
      <c s="75"/>
      <c s="75"/>
      <c r="FL791" s="1"/>
      <c s="143">
        <f t="shared" si="192"/>
        <v>44619</v>
      </c>
      <c s="255"/>
    </row>
    <row ht="11.1" customHeight="1">
      <c s="239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90"/>
      <c s="12"/>
      <c s="75"/>
      <c s="75"/>
      <c r="FL792" s="1"/>
      <c s="143">
        <f t="shared" si="192"/>
        <v>44620</v>
      </c>
      <c s="255"/>
    </row>
    <row ht="11.1" customHeight="1">
      <c s="239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90"/>
      <c s="12"/>
      <c s="75"/>
      <c s="75"/>
      <c r="FL793" s="1"/>
      <c s="143">
        <f t="shared" si="192"/>
        <v>44621</v>
      </c>
      <c s="255"/>
    </row>
    <row ht="11.1" customHeight="1">
      <c s="239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90"/>
      <c s="12"/>
      <c s="75"/>
      <c s="75"/>
      <c r="FL794" s="1"/>
      <c s="143">
        <f t="shared" si="192"/>
        <v>44622</v>
      </c>
      <c s="255"/>
    </row>
    <row ht="11.1" customHeight="1">
      <c s="239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90"/>
      <c s="12"/>
      <c s="75"/>
      <c s="75"/>
      <c r="FL795" s="1"/>
      <c s="143">
        <f t="shared" si="192"/>
        <v>44623</v>
      </c>
      <c s="255"/>
    </row>
    <row ht="11.1" customHeight="1">
      <c s="239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90"/>
      <c s="12"/>
      <c s="75"/>
      <c s="75"/>
      <c r="FL796" s="1"/>
      <c s="143">
        <f t="shared" si="192"/>
        <v>44624</v>
      </c>
      <c s="255"/>
    </row>
    <row ht="11.1" customHeight="1">
      <c s="239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90"/>
      <c s="12"/>
      <c s="75"/>
      <c s="75"/>
      <c r="FL797" s="1"/>
      <c s="143">
        <f t="shared" si="192"/>
        <v>44625</v>
      </c>
      <c s="255"/>
    </row>
    <row ht="11.1" customHeight="1">
      <c s="239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90"/>
      <c s="12"/>
      <c s="75"/>
      <c s="75"/>
      <c r="FL798" s="1"/>
      <c s="143">
        <f t="shared" si="192"/>
        <v>44626</v>
      </c>
      <c s="255"/>
    </row>
    <row ht="11.1" customHeight="1">
      <c s="239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90"/>
      <c s="12"/>
      <c s="75"/>
      <c s="75"/>
      <c r="FL799" s="1"/>
      <c s="143">
        <f t="shared" si="192"/>
        <v>44627</v>
      </c>
      <c s="255"/>
    </row>
    <row ht="11.1" customHeight="1">
      <c s="239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90"/>
      <c s="12"/>
      <c s="75"/>
      <c s="75"/>
      <c r="FL800" s="1"/>
      <c s="143">
        <f t="shared" si="192"/>
        <v>44628</v>
      </c>
      <c s="255"/>
    </row>
    <row ht="11.1" customHeight="1">
      <c s="239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90"/>
      <c s="12"/>
      <c s="75"/>
      <c s="75"/>
      <c r="FL801" s="1"/>
      <c s="143">
        <f t="shared" si="192"/>
        <v>44629</v>
      </c>
      <c s="255"/>
    </row>
    <row ht="11.1" customHeight="1">
      <c s="239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90"/>
      <c s="12"/>
      <c s="75"/>
      <c s="75"/>
      <c r="FL802" s="1"/>
      <c s="143">
        <f t="shared" si="192"/>
        <v>44630</v>
      </c>
      <c s="255"/>
    </row>
    <row ht="11.1" customHeight="1">
      <c s="239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90"/>
      <c s="12"/>
      <c s="75"/>
      <c s="75"/>
      <c r="FL803" s="1"/>
      <c s="143">
        <f t="shared" si="192"/>
        <v>44631</v>
      </c>
      <c s="255"/>
    </row>
    <row ht="11.1" customHeight="1">
      <c s="239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90"/>
      <c s="12"/>
      <c s="75"/>
      <c s="75"/>
      <c r="FL804" s="1"/>
      <c s="143">
        <f t="shared" si="192"/>
        <v>44632</v>
      </c>
      <c s="255"/>
    </row>
    <row ht="11.1" customHeight="1">
      <c s="239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90"/>
      <c s="12"/>
      <c s="75"/>
      <c s="75"/>
      <c r="FL805" s="1"/>
      <c s="143">
        <f t="shared" si="192"/>
        <v>44633</v>
      </c>
      <c s="255"/>
    </row>
    <row ht="11.1" customHeight="1">
      <c s="239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90"/>
      <c s="12"/>
      <c s="75"/>
      <c s="75"/>
      <c r="FL806" s="1"/>
      <c s="143">
        <f t="shared" si="192"/>
        <v>44634</v>
      </c>
      <c s="255"/>
    </row>
    <row ht="11.1" customHeight="1">
      <c s="239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90"/>
      <c s="12"/>
      <c s="75"/>
      <c s="75"/>
      <c r="FL807" s="1"/>
      <c s="143">
        <f t="shared" si="192"/>
        <v>44635</v>
      </c>
      <c s="255"/>
    </row>
    <row ht="11.1" customHeight="1">
      <c s="239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90"/>
      <c s="12"/>
      <c s="75"/>
      <c s="75"/>
      <c r="FL808" s="1"/>
      <c s="143">
        <f t="shared" si="192"/>
        <v>44636</v>
      </c>
      <c s="255"/>
    </row>
    <row ht="11.1" customHeight="1">
      <c s="239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90"/>
      <c s="12"/>
      <c s="75"/>
      <c s="75"/>
      <c r="FL809" s="1"/>
      <c s="143">
        <f t="shared" si="192"/>
        <v>44637</v>
      </c>
      <c s="255"/>
    </row>
    <row ht="11.1" customHeight="1">
      <c s="239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90"/>
      <c s="12"/>
      <c s="75"/>
      <c s="75"/>
      <c r="FL810" s="1"/>
      <c s="143">
        <f t="shared" si="192"/>
        <v>44638</v>
      </c>
      <c s="255"/>
    </row>
    <row ht="11.1" customHeight="1">
      <c s="239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90"/>
      <c s="12"/>
      <c s="75"/>
      <c s="75"/>
      <c r="FL811" s="1"/>
      <c s="143">
        <f t="shared" si="192"/>
        <v>44639</v>
      </c>
      <c s="255"/>
    </row>
    <row ht="11.1" customHeight="1">
      <c s="239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90"/>
      <c s="12"/>
      <c s="75"/>
      <c s="75"/>
      <c r="FL812" s="1"/>
      <c s="143">
        <f t="shared" si="192"/>
        <v>44640</v>
      </c>
      <c s="255"/>
    </row>
    <row ht="11.1" customHeight="1">
      <c s="239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90"/>
      <c s="12"/>
      <c s="75"/>
      <c s="75"/>
      <c r="FL813" s="1"/>
      <c s="143">
        <f t="shared" si="192"/>
        <v>44641</v>
      </c>
      <c s="255"/>
    </row>
    <row ht="11.1" customHeight="1">
      <c s="239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90"/>
      <c s="12"/>
      <c s="75"/>
      <c s="75"/>
      <c r="FL814" s="1"/>
      <c s="143">
        <f t="shared" si="192"/>
        <v>44642</v>
      </c>
      <c s="255"/>
    </row>
    <row ht="11.1" customHeight="1">
      <c s="239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90"/>
      <c s="12"/>
      <c s="75"/>
      <c s="75"/>
      <c r="FL815" s="1"/>
      <c s="143">
        <f t="shared" si="192"/>
        <v>44643</v>
      </c>
      <c s="255"/>
    </row>
    <row ht="11.1" customHeight="1">
      <c s="239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90"/>
      <c s="12"/>
      <c s="75"/>
      <c s="75"/>
      <c r="FL816" s="1"/>
      <c s="143">
        <f t="shared" si="192"/>
        <v>44644</v>
      </c>
      <c s="255"/>
    </row>
    <row ht="11.1" customHeight="1">
      <c s="239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90"/>
      <c s="12"/>
      <c s="75"/>
      <c s="75"/>
      <c r="FL817" s="1"/>
      <c s="143">
        <f t="shared" si="192"/>
        <v>44645</v>
      </c>
      <c s="255"/>
    </row>
    <row ht="11.1" customHeight="1">
      <c s="239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90"/>
      <c s="12"/>
      <c s="75"/>
      <c s="75"/>
      <c r="FL818" s="1"/>
      <c s="143">
        <f t="shared" si="192"/>
        <v>44646</v>
      </c>
      <c s="255"/>
    </row>
    <row ht="11.1" customHeight="1">
      <c s="239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90"/>
      <c s="12"/>
      <c s="75"/>
      <c s="75"/>
      <c r="FL819" s="1"/>
      <c s="143">
        <f t="shared" si="192"/>
        <v>44647</v>
      </c>
      <c s="255"/>
    </row>
    <row ht="11.1" customHeight="1">
      <c s="239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90"/>
      <c s="12"/>
      <c s="75"/>
      <c s="75"/>
      <c r="FL820" s="1"/>
      <c s="143">
        <f t="shared" si="192"/>
        <v>44648</v>
      </c>
      <c s="255"/>
    </row>
    <row ht="11.1" customHeight="1">
      <c s="239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90"/>
      <c s="12"/>
      <c s="75"/>
      <c s="75"/>
      <c r="FL821" s="1"/>
      <c s="143">
        <f t="shared" si="192"/>
        <v>44649</v>
      </c>
      <c s="255"/>
    </row>
    <row ht="11.1" customHeight="1">
      <c s="239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90"/>
      <c s="12"/>
      <c s="75"/>
      <c s="75"/>
      <c r="FL822" s="1"/>
      <c s="143">
        <f t="shared" si="192"/>
        <v>44650</v>
      </c>
      <c s="255"/>
    </row>
    <row ht="11.1" customHeight="1">
      <c s="239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90"/>
      <c s="12"/>
      <c s="75"/>
      <c s="75"/>
      <c r="FL823" s="1"/>
      <c s="143">
        <f t="shared" si="192"/>
        <v>44651</v>
      </c>
      <c s="255"/>
    </row>
    <row ht="11.1" customHeight="1">
      <c s="239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90"/>
      <c s="12"/>
      <c s="75"/>
      <c s="75"/>
      <c r="FL824" s="1"/>
      <c s="143">
        <f t="shared" si="192"/>
        <v>44652</v>
      </c>
      <c s="255"/>
    </row>
    <row ht="11.1" customHeight="1">
      <c s="239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90"/>
      <c s="12"/>
      <c s="75"/>
      <c s="75"/>
      <c r="FL825" s="1"/>
      <c s="143">
        <f t="shared" si="192"/>
        <v>44653</v>
      </c>
      <c s="255"/>
    </row>
    <row ht="11.1" customHeight="1">
      <c s="239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90"/>
      <c s="12"/>
      <c s="75"/>
      <c s="75"/>
      <c r="FL826" s="1"/>
      <c s="143">
        <f t="shared" si="192"/>
        <v>44654</v>
      </c>
      <c s="255"/>
    </row>
    <row ht="11.1" customHeight="1">
      <c s="239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90"/>
      <c s="12"/>
      <c s="75"/>
      <c s="75"/>
      <c r="FL827" s="1"/>
      <c s="143">
        <f t="shared" si="192"/>
        <v>44655</v>
      </c>
      <c s="255"/>
    </row>
    <row ht="11.1" customHeight="1">
      <c s="239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90"/>
      <c s="12"/>
      <c s="75"/>
      <c s="75"/>
      <c r="FL828" s="1"/>
      <c s="143">
        <f t="shared" si="192"/>
        <v>44656</v>
      </c>
      <c s="255"/>
    </row>
    <row ht="11.1" customHeight="1">
      <c s="239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90"/>
      <c s="12"/>
      <c s="75"/>
      <c s="75"/>
      <c r="FL829" s="1"/>
      <c s="143">
        <f t="shared" si="192"/>
        <v>44657</v>
      </c>
      <c s="255"/>
    </row>
    <row ht="11.1" customHeight="1">
      <c s="239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90"/>
      <c s="12"/>
      <c s="75"/>
      <c s="75"/>
      <c r="FL830" s="1"/>
      <c s="143">
        <f t="shared" si="192"/>
        <v>44658</v>
      </c>
      <c s="255"/>
    </row>
    <row ht="11.1" customHeight="1">
      <c s="239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90"/>
      <c s="12"/>
      <c s="75"/>
      <c s="75"/>
      <c r="FL831" s="1"/>
      <c s="143">
        <f t="shared" si="192"/>
        <v>44659</v>
      </c>
      <c s="255"/>
    </row>
    <row ht="11.1" customHeight="1">
      <c s="239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90"/>
      <c s="12"/>
      <c s="75"/>
      <c s="75"/>
      <c r="FL832" s="1"/>
      <c s="143">
        <f t="shared" si="192"/>
        <v>44660</v>
      </c>
      <c s="255"/>
    </row>
    <row ht="11.1" customHeight="1">
      <c s="239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90"/>
      <c s="12"/>
      <c s="75"/>
      <c s="75"/>
      <c r="FL833" s="1"/>
      <c s="143">
        <f t="shared" si="192"/>
        <v>44661</v>
      </c>
      <c s="255"/>
    </row>
    <row ht="11.1" customHeight="1">
      <c s="239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90"/>
      <c s="12"/>
      <c s="75"/>
      <c s="75"/>
      <c r="FL834" s="1"/>
      <c s="143">
        <f t="shared" si="192"/>
        <v>44662</v>
      </c>
      <c s="255"/>
    </row>
    <row ht="11.1" customHeight="1">
      <c s="239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90"/>
      <c s="12"/>
      <c s="75"/>
      <c s="75"/>
      <c r="FL835" s="1"/>
      <c s="143">
        <f t="shared" si="192"/>
        <v>44663</v>
      </c>
      <c s="255"/>
    </row>
    <row ht="11.1" customHeight="1">
      <c s="239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90"/>
      <c s="12"/>
      <c s="75"/>
      <c s="75"/>
      <c r="FL836" s="1"/>
      <c s="143">
        <f t="shared" si="192"/>
        <v>44664</v>
      </c>
      <c s="255"/>
    </row>
    <row ht="11.1" customHeight="1">
      <c s="239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90"/>
      <c s="12"/>
      <c s="75"/>
      <c s="75"/>
      <c r="FL837" s="1"/>
      <c s="143">
        <f t="shared" si="192"/>
        <v>44665</v>
      </c>
      <c s="255"/>
    </row>
    <row ht="11.1" customHeight="1">
      <c s="239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90"/>
      <c s="12"/>
      <c s="75"/>
      <c s="75"/>
      <c r="FL838" s="1"/>
      <c s="143">
        <f t="shared" si="192"/>
        <v>44666</v>
      </c>
      <c s="255"/>
    </row>
    <row ht="11.1" customHeight="1">
      <c s="239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90"/>
      <c s="12"/>
      <c s="75"/>
      <c s="75"/>
      <c r="FL839" s="1"/>
      <c s="143">
        <f t="shared" si="192"/>
        <v>44667</v>
      </c>
      <c s="255"/>
    </row>
    <row ht="11.1" customHeight="1">
      <c s="239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90"/>
      <c s="12"/>
      <c s="75"/>
      <c s="75"/>
      <c r="FL840" s="1"/>
      <c s="143">
        <f t="shared" si="192"/>
        <v>44668</v>
      </c>
      <c s="255"/>
    </row>
    <row ht="11.1" customHeight="1">
      <c s="239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90"/>
      <c s="12"/>
      <c s="75"/>
      <c s="75"/>
      <c r="FL841" s="1"/>
      <c s="143">
        <f t="shared" si="192"/>
        <v>44669</v>
      </c>
      <c s="255"/>
    </row>
    <row ht="11.1" customHeight="1">
      <c s="239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90"/>
      <c s="12"/>
      <c s="75"/>
      <c s="75"/>
      <c r="FL842" s="1"/>
      <c s="143">
        <f t="shared" si="192"/>
        <v>44670</v>
      </c>
      <c s="255"/>
    </row>
    <row ht="11.1" customHeight="1">
      <c s="239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90"/>
      <c s="12"/>
      <c s="75"/>
      <c s="75"/>
      <c r="FL843" s="1"/>
      <c s="143">
        <f t="shared" si="192"/>
        <v>44671</v>
      </c>
      <c s="255"/>
    </row>
    <row ht="11.1" customHeight="1">
      <c s="239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90"/>
      <c s="12"/>
      <c s="75"/>
      <c s="75"/>
      <c r="FL844" s="1"/>
      <c s="143">
        <f t="shared" si="192"/>
        <v>44672</v>
      </c>
      <c s="255"/>
    </row>
    <row ht="11.1" customHeight="1">
      <c s="239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90"/>
      <c s="12"/>
      <c s="75"/>
      <c s="75"/>
      <c r="FL845" s="1"/>
      <c s="143">
        <f t="shared" si="192"/>
        <v>44673</v>
      </c>
      <c s="255"/>
    </row>
    <row ht="11.1" customHeight="1">
      <c s="239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90"/>
      <c s="12"/>
      <c s="75"/>
      <c s="75"/>
      <c r="FL846" s="1"/>
      <c s="143">
        <f t="shared" si="192"/>
        <v>44674</v>
      </c>
      <c s="255"/>
    </row>
    <row ht="11.1" customHeight="1">
      <c s="239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90"/>
      <c s="12"/>
      <c s="75"/>
      <c s="75"/>
      <c r="FL847" s="1"/>
      <c s="143">
        <f t="shared" si="192"/>
        <v>44675</v>
      </c>
      <c s="255"/>
    </row>
    <row ht="11.1" customHeight="1">
      <c s="239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90"/>
      <c s="12"/>
      <c s="75"/>
      <c s="75"/>
      <c r="FL848" s="1"/>
      <c s="143">
        <f t="shared" si="192"/>
        <v>44676</v>
      </c>
      <c s="255"/>
    </row>
    <row ht="11.1" customHeight="1">
      <c s="239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90"/>
      <c s="12"/>
      <c s="75"/>
      <c s="75"/>
      <c r="FL849" s="1"/>
      <c s="143">
        <f t="shared" si="192"/>
        <v>44677</v>
      </c>
      <c s="255"/>
    </row>
    <row ht="11.1" customHeight="1">
      <c s="239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90"/>
      <c s="12"/>
      <c s="75"/>
      <c s="75"/>
      <c r="FL850" s="1"/>
      <c s="143">
        <f t="shared" si="192"/>
        <v>44678</v>
      </c>
      <c s="255"/>
    </row>
    <row ht="11.1" customHeight="1">
      <c s="239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90"/>
      <c s="12"/>
      <c s="75"/>
      <c s="75"/>
      <c r="FL851" s="1"/>
      <c s="143">
        <f t="shared" si="192"/>
        <v>44679</v>
      </c>
      <c s="255"/>
    </row>
    <row ht="11.1" customHeight="1">
      <c s="239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90"/>
      <c s="12"/>
      <c s="75"/>
      <c s="75"/>
      <c r="FL852" s="1"/>
      <c s="143">
        <f t="shared" si="192"/>
        <v>44680</v>
      </c>
      <c s="255"/>
    </row>
    <row ht="11.1" customHeight="1">
      <c s="239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90"/>
      <c s="12"/>
      <c s="75"/>
      <c s="75"/>
      <c r="FL853" s="1"/>
      <c s="143">
        <f t="shared" si="192"/>
        <v>44681</v>
      </c>
      <c s="255"/>
    </row>
    <row ht="11.1" customHeight="1">
      <c s="239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90"/>
      <c s="12"/>
      <c s="75"/>
      <c s="75"/>
      <c r="FL854" s="1"/>
      <c s="143">
        <f t="shared" si="192"/>
        <v>44682</v>
      </c>
      <c s="255"/>
    </row>
    <row ht="11.1" customHeight="1">
      <c s="239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90"/>
      <c s="12"/>
      <c s="75"/>
      <c s="75"/>
      <c r="FL855" s="1"/>
      <c s="143">
        <f t="shared" si="192"/>
        <v>44683</v>
      </c>
      <c s="255"/>
    </row>
    <row ht="11.1" customHeight="1">
      <c s="239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90"/>
      <c s="12"/>
      <c s="75"/>
      <c s="75"/>
      <c r="FL856" s="1"/>
      <c s="143">
        <f t="shared" si="192"/>
        <v>44684</v>
      </c>
      <c s="255"/>
    </row>
    <row ht="11.1" customHeight="1">
      <c s="239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90"/>
      <c s="12"/>
      <c s="75"/>
      <c s="75"/>
      <c r="FL857" s="1"/>
      <c s="143">
        <f t="shared" si="192"/>
        <v>44685</v>
      </c>
      <c s="255"/>
    </row>
    <row ht="11.1" customHeight="1">
      <c s="239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90"/>
      <c s="12"/>
      <c s="75"/>
      <c s="75"/>
      <c r="FL858" s="1"/>
      <c s="143">
        <f t="shared" si="192"/>
        <v>44686</v>
      </c>
      <c s="255"/>
    </row>
    <row ht="11.1" customHeight="1">
      <c s="239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90"/>
      <c s="12"/>
      <c s="75"/>
      <c s="75"/>
      <c r="FL859" s="1"/>
      <c s="143">
        <f t="shared" si="192"/>
        <v>44687</v>
      </c>
      <c s="255"/>
    </row>
    <row ht="11.1" customHeight="1">
      <c s="239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90"/>
      <c s="12"/>
      <c s="75"/>
      <c s="75"/>
      <c r="FL860" s="1"/>
      <c s="143">
        <f t="shared" si="192"/>
        <v>44688</v>
      </c>
      <c s="255"/>
    </row>
    <row ht="11.1" customHeight="1">
      <c s="239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90"/>
      <c s="12"/>
      <c s="75"/>
      <c s="75"/>
      <c r="FL861" s="1"/>
      <c s="143">
        <f t="shared" si="192"/>
        <v>44689</v>
      </c>
      <c s="255"/>
    </row>
    <row ht="11.1" customHeight="1">
      <c s="239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90"/>
      <c s="12"/>
      <c s="75"/>
      <c s="75"/>
      <c r="FL862" s="1"/>
      <c s="143">
        <f t="shared" si="192"/>
        <v>44690</v>
      </c>
      <c s="255"/>
    </row>
    <row ht="11.1" customHeight="1">
      <c s="239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90"/>
      <c s="12"/>
      <c s="75"/>
      <c s="75"/>
      <c r="FL863" s="1"/>
      <c s="143">
        <f t="shared" si="192"/>
        <v>44691</v>
      </c>
      <c s="255"/>
    </row>
    <row ht="11.1" customHeight="1">
      <c s="239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90"/>
      <c s="12"/>
      <c s="75"/>
      <c s="75"/>
      <c r="FL864" s="1"/>
      <c s="143">
        <f t="shared" si="192"/>
        <v>44692</v>
      </c>
      <c s="255"/>
    </row>
    <row ht="11.1" customHeight="1">
      <c s="239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90"/>
      <c s="12"/>
      <c s="75"/>
      <c s="75"/>
      <c r="FL865" s="1"/>
      <c s="143">
        <f t="shared" si="192"/>
        <v>44693</v>
      </c>
      <c s="255"/>
    </row>
    <row ht="11.1" customHeight="1">
      <c s="239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90"/>
      <c s="12"/>
      <c s="75"/>
      <c s="75"/>
      <c r="FL866" s="1"/>
      <c s="143">
        <f t="shared" si="192"/>
        <v>44694</v>
      </c>
      <c s="255"/>
    </row>
    <row ht="11.1" customHeight="1">
      <c s="239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90"/>
      <c s="12"/>
      <c s="75"/>
      <c s="75"/>
      <c r="FL867" s="1"/>
      <c s="143">
        <f t="shared" si="192"/>
        <v>44695</v>
      </c>
      <c s="255"/>
    </row>
    <row ht="11.1" customHeight="1">
      <c s="239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90"/>
      <c s="12"/>
      <c s="75"/>
      <c s="75"/>
      <c r="FL868" s="1"/>
      <c s="143">
        <f t="shared" si="192"/>
        <v>44696</v>
      </c>
      <c s="255"/>
    </row>
    <row ht="11.1" customHeight="1">
      <c s="239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90"/>
      <c s="12"/>
      <c s="75"/>
      <c s="75"/>
      <c r="FL869" s="1"/>
      <c s="143">
        <f t="shared" si="192"/>
        <v>44697</v>
      </c>
      <c s="255"/>
    </row>
    <row ht="11.1" customHeight="1">
      <c s="239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90"/>
      <c s="12"/>
      <c s="75"/>
      <c s="75"/>
      <c r="FL870" s="1"/>
      <c s="143">
        <f t="shared" si="192"/>
        <v>44698</v>
      </c>
      <c s="255"/>
    </row>
    <row ht="11.1" customHeight="1">
      <c s="239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90"/>
      <c s="12"/>
      <c s="75"/>
      <c s="75"/>
      <c r="FL871" s="1"/>
      <c s="143">
        <f t="shared" si="192"/>
        <v>44699</v>
      </c>
      <c s="255"/>
    </row>
    <row ht="11.1" customHeight="1">
      <c s="239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90"/>
      <c s="12"/>
      <c s="75"/>
      <c s="75"/>
      <c r="FL872" s="1"/>
      <c s="143">
        <f t="shared" si="192"/>
        <v>44700</v>
      </c>
      <c s="255"/>
    </row>
    <row ht="11.1" customHeight="1">
      <c s="239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90"/>
      <c s="12"/>
      <c s="75"/>
      <c s="75"/>
      <c r="FL873" s="1"/>
      <c s="143">
        <f t="shared" si="192"/>
        <v>44701</v>
      </c>
      <c s="255"/>
    </row>
    <row ht="11.1" customHeight="1">
      <c s="239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90"/>
      <c s="12"/>
      <c s="75"/>
      <c s="75"/>
      <c r="FL874" s="1"/>
      <c s="143">
        <f t="shared" si="192"/>
        <v>44702</v>
      </c>
      <c s="255"/>
    </row>
    <row ht="11.1" customHeight="1">
      <c s="239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90"/>
      <c s="12"/>
      <c s="75"/>
      <c s="75"/>
      <c r="FL875" s="1"/>
      <c s="143">
        <f t="shared" si="192"/>
        <v>44703</v>
      </c>
      <c s="255"/>
    </row>
    <row ht="11.1" customHeight="1">
      <c s="239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90"/>
      <c s="12"/>
      <c s="75"/>
      <c s="75"/>
      <c r="FL876" s="1"/>
      <c s="143">
        <f t="shared" si="192"/>
        <v>44704</v>
      </c>
      <c s="255"/>
    </row>
    <row ht="11.1" customHeight="1">
      <c s="239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90"/>
      <c s="12"/>
      <c s="75"/>
      <c s="75"/>
      <c r="FL877" s="1"/>
      <c s="143">
        <f t="shared" si="192"/>
        <v>44705</v>
      </c>
      <c s="255"/>
    </row>
    <row ht="11.1" customHeight="1">
      <c s="239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90"/>
      <c s="12"/>
      <c s="75"/>
      <c s="75"/>
      <c r="FL878" s="1"/>
      <c s="143">
        <f t="shared" si="192"/>
        <v>44706</v>
      </c>
      <c s="255"/>
    </row>
    <row ht="11.1" customHeight="1">
      <c s="239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90"/>
      <c s="12"/>
      <c s="75"/>
      <c s="75"/>
      <c r="FL879" s="1"/>
      <c s="143">
        <f t="shared" si="192"/>
        <v>44707</v>
      </c>
      <c s="255"/>
    </row>
    <row ht="11.1" customHeight="1">
      <c s="239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90"/>
      <c s="12"/>
      <c s="75"/>
      <c s="75"/>
      <c r="FL880" s="1"/>
      <c s="143">
        <f t="shared" si="192"/>
        <v>44708</v>
      </c>
      <c s="255"/>
    </row>
    <row ht="11.1" customHeight="1">
      <c s="239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90"/>
      <c s="12"/>
      <c s="75"/>
      <c s="75"/>
      <c r="FL881" s="1"/>
      <c s="143">
        <f t="shared" si="192"/>
        <v>44709</v>
      </c>
      <c s="255"/>
    </row>
    <row ht="11.1" customHeight="1">
      <c s="239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90"/>
      <c s="12"/>
      <c s="75"/>
      <c s="75"/>
      <c r="FL882" s="1"/>
      <c s="143">
        <f t="shared" si="192"/>
        <v>44710</v>
      </c>
      <c s="255"/>
    </row>
    <row ht="11.1" customHeight="1">
      <c s="239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90"/>
      <c s="12"/>
      <c s="75"/>
      <c s="75"/>
      <c r="FL883" s="1"/>
      <c s="143">
        <f t="shared" si="192"/>
        <v>44711</v>
      </c>
      <c s="255"/>
    </row>
    <row ht="11.1" customHeight="1">
      <c s="239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90"/>
      <c s="12"/>
      <c s="75"/>
      <c s="75"/>
      <c r="FL884" s="1"/>
      <c s="143">
        <f t="shared" si="192"/>
        <v>44712</v>
      </c>
      <c s="255"/>
    </row>
    <row ht="11.1" customHeight="1">
      <c s="239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90"/>
      <c s="12"/>
      <c s="75"/>
      <c s="75"/>
      <c r="FL885" s="1"/>
      <c s="143">
        <f t="shared" si="192"/>
        <v>44713</v>
      </c>
      <c s="255"/>
    </row>
    <row ht="11.1" customHeight="1">
      <c s="239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90"/>
      <c s="12"/>
      <c s="75"/>
      <c s="75"/>
      <c r="FL886" s="1"/>
      <c s="143">
        <f t="shared" si="192"/>
        <v>44714</v>
      </c>
      <c s="255"/>
    </row>
    <row ht="11.1" customHeight="1">
      <c s="239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90"/>
      <c s="12"/>
      <c s="75"/>
      <c s="75"/>
      <c r="FL887" s="1"/>
      <c s="143">
        <f t="shared" si="192"/>
        <v>44715</v>
      </c>
      <c s="255"/>
    </row>
    <row ht="11.1" customHeight="1">
      <c s="239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90"/>
      <c s="12"/>
      <c s="75"/>
      <c s="75"/>
      <c r="FL888" s="1"/>
      <c s="143">
        <f t="shared" si="192"/>
        <v>44716</v>
      </c>
      <c s="255"/>
    </row>
    <row ht="11.1" customHeight="1">
      <c s="239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90"/>
      <c s="12"/>
      <c s="75"/>
      <c s="75"/>
      <c r="FL889" s="1"/>
      <c s="143">
        <f t="shared" si="192"/>
        <v>44717</v>
      </c>
      <c s="255"/>
    </row>
    <row ht="11.1" customHeight="1">
      <c s="239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90"/>
      <c s="12"/>
      <c s="75"/>
      <c s="75"/>
      <c r="FL890" s="1"/>
      <c s="143">
        <f t="shared" si="192"/>
        <v>44718</v>
      </c>
      <c s="255"/>
    </row>
    <row ht="11.1" customHeight="1">
      <c s="239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90"/>
      <c s="12"/>
      <c s="75"/>
      <c s="75"/>
      <c r="FL891" s="1"/>
      <c s="143">
        <f t="shared" si="192"/>
        <v>44719</v>
      </c>
      <c s="255"/>
    </row>
    <row ht="11.1" customHeight="1">
      <c s="239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90"/>
      <c s="12"/>
      <c s="75"/>
      <c s="75"/>
      <c r="FL892" s="1"/>
      <c s="143">
        <f t="shared" si="192"/>
        <v>44720</v>
      </c>
      <c s="255"/>
    </row>
    <row ht="11.1" customHeight="1">
      <c s="239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90"/>
      <c s="12"/>
      <c s="75"/>
      <c s="75"/>
      <c r="FL893" s="1"/>
      <c s="143">
        <f t="shared" si="192"/>
        <v>44721</v>
      </c>
      <c s="255"/>
    </row>
    <row ht="11.1" customHeight="1">
      <c s="239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90"/>
      <c s="12"/>
      <c s="75"/>
      <c s="75"/>
      <c r="FL894" s="1"/>
      <c s="143">
        <f t="shared" si="192"/>
        <v>44722</v>
      </c>
      <c s="255"/>
    </row>
    <row ht="11.1" customHeight="1">
      <c s="239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90"/>
      <c s="12"/>
      <c s="75"/>
      <c s="75"/>
      <c r="FL895" s="1"/>
      <c s="143">
        <f t="shared" si="192"/>
        <v>44723</v>
      </c>
      <c s="255"/>
    </row>
    <row ht="11.1" customHeight="1">
      <c s="239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90"/>
      <c s="12"/>
      <c s="75"/>
      <c s="75"/>
      <c r="FL896" s="1"/>
      <c s="143">
        <f t="shared" si="192"/>
        <v>44724</v>
      </c>
      <c s="255"/>
    </row>
    <row ht="11.1" customHeight="1">
      <c s="239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90"/>
      <c s="12"/>
      <c s="75"/>
      <c s="75"/>
      <c r="FL897" s="1"/>
      <c s="143">
        <f t="shared" si="192"/>
        <v>44725</v>
      </c>
      <c s="255"/>
    </row>
    <row ht="11.1" customHeight="1">
      <c s="239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90"/>
      <c s="12"/>
      <c s="75"/>
      <c s="75"/>
      <c r="FL898" s="1"/>
      <c s="143">
        <f t="shared" si="192"/>
        <v>44726</v>
      </c>
      <c s="255"/>
    </row>
    <row ht="11.1" customHeight="1">
      <c s="239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90"/>
      <c s="12"/>
      <c s="75"/>
      <c s="75"/>
      <c r="FL899" s="1"/>
      <c s="143">
        <f t="shared" si="192"/>
        <v>44727</v>
      </c>
      <c s="255"/>
    </row>
    <row ht="11.1" customHeight="1">
      <c s="239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90"/>
      <c s="12"/>
      <c s="75"/>
      <c s="75"/>
      <c r="FL900" s="1"/>
      <c s="143">
        <f t="shared" si="192"/>
        <v>44728</v>
      </c>
      <c s="255"/>
    </row>
    <row ht="11.1" customHeight="1">
      <c s="239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90"/>
      <c s="12"/>
      <c s="75"/>
      <c s="75"/>
      <c r="FL901" s="1"/>
      <c s="143">
        <f t="shared" si="192"/>
        <v>44729</v>
      </c>
      <c s="255"/>
    </row>
    <row ht="11.1" customHeight="1">
      <c s="239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90"/>
      <c s="12"/>
      <c s="75"/>
      <c s="75"/>
      <c r="FL902" s="1"/>
      <c s="143">
        <f t="shared" si="192"/>
        <v>44730</v>
      </c>
      <c s="255"/>
    </row>
    <row ht="11.1" customHeight="1">
      <c s="239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90"/>
      <c s="12"/>
      <c s="75"/>
      <c s="75"/>
      <c r="FL903" s="1"/>
      <c s="143">
        <f t="shared" si="192"/>
        <v>44731</v>
      </c>
      <c s="255"/>
    </row>
    <row ht="11.1" customHeight="1">
      <c s="239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90"/>
      <c s="12"/>
      <c s="75"/>
      <c s="75"/>
      <c r="FL904" s="1"/>
      <c s="143">
        <f t="shared" si="192"/>
        <v>44732</v>
      </c>
      <c s="255"/>
    </row>
    <row ht="11.1" customHeight="1">
      <c s="239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90"/>
      <c s="12"/>
      <c s="75"/>
      <c s="75"/>
      <c r="FL905" s="1"/>
      <c s="143">
        <f t="shared" si="192"/>
        <v>44733</v>
      </c>
      <c s="255"/>
    </row>
    <row ht="11.1" customHeight="1">
      <c s="239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90"/>
      <c s="12"/>
      <c s="75"/>
      <c s="75"/>
      <c r="FL906" s="1"/>
      <c s="143">
        <f t="shared" si="192"/>
        <v>44734</v>
      </c>
      <c s="255"/>
    </row>
    <row ht="11.1" customHeight="1">
      <c s="239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90"/>
      <c s="12"/>
      <c s="75"/>
      <c s="75"/>
      <c r="FL907" s="1"/>
      <c s="143">
        <f t="shared" si="192"/>
        <v>44735</v>
      </c>
      <c s="255"/>
    </row>
    <row ht="11.1" customHeight="1">
      <c s="239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90"/>
      <c s="12"/>
      <c s="75"/>
      <c s="75"/>
      <c r="FL908" s="1"/>
      <c s="143">
        <f t="shared" si="192"/>
        <v>44736</v>
      </c>
      <c s="255"/>
    </row>
    <row ht="11.1" customHeight="1">
      <c s="239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90"/>
      <c s="12"/>
      <c s="75"/>
      <c s="75"/>
      <c r="FL909" s="1"/>
      <c s="143">
        <f t="shared" si="192"/>
        <v>44737</v>
      </c>
      <c s="255"/>
    </row>
    <row ht="11.1" customHeight="1">
      <c s="239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90"/>
      <c s="12"/>
      <c s="75"/>
      <c s="75"/>
      <c r="FL910" s="1"/>
      <c s="143">
        <f t="shared" si="192"/>
        <v>44738</v>
      </c>
      <c s="255"/>
    </row>
    <row ht="11.1" customHeight="1">
      <c s="239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90"/>
      <c s="12"/>
      <c s="75"/>
      <c s="75"/>
      <c r="FL911" s="1"/>
      <c s="143">
        <f t="shared" si="192"/>
        <v>44739</v>
      </c>
      <c s="255"/>
    </row>
    <row ht="11.1" customHeight="1">
      <c s="239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90"/>
      <c s="12"/>
      <c s="75"/>
      <c s="75"/>
      <c r="FL912" s="1"/>
      <c s="143">
        <f t="shared" si="192"/>
        <v>44740</v>
      </c>
      <c s="255"/>
    </row>
    <row ht="11.1" customHeight="1">
      <c s="239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90"/>
      <c s="12"/>
      <c s="75"/>
      <c s="75"/>
      <c r="FL913" s="1"/>
      <c s="143">
        <f t="shared" si="192"/>
        <v>44741</v>
      </c>
      <c s="255"/>
    </row>
    <row ht="11.1" customHeight="1">
      <c s="239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90"/>
      <c s="12"/>
      <c s="75"/>
      <c s="75"/>
      <c r="FL914" s="1"/>
      <c s="143">
        <f t="shared" si="192"/>
        <v>44742</v>
      </c>
      <c s="255"/>
    </row>
    <row ht="11.1" customHeight="1">
      <c s="239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90"/>
      <c s="12"/>
      <c s="75"/>
      <c s="75"/>
      <c r="FL915" s="1"/>
      <c s="143">
        <f t="shared" si="192"/>
        <v>44743</v>
      </c>
      <c s="255"/>
    </row>
    <row ht="11.1" customHeight="1">
      <c s="239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90"/>
      <c s="12"/>
      <c s="75"/>
      <c s="75"/>
      <c r="FL916" s="1"/>
      <c s="143">
        <f t="shared" si="192"/>
        <v>44744</v>
      </c>
      <c s="255"/>
    </row>
    <row ht="11.1" customHeight="1">
      <c s="239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90"/>
      <c s="12"/>
      <c s="75"/>
      <c s="75"/>
      <c r="FL917" s="1"/>
      <c s="143">
        <f t="shared" si="192"/>
        <v>44745</v>
      </c>
      <c s="255"/>
    </row>
    <row ht="11.1" customHeight="1">
      <c s="239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90"/>
      <c s="12"/>
      <c s="75"/>
      <c s="75"/>
      <c r="FL918" s="1"/>
      <c s="143">
        <f t="shared" si="192"/>
        <v>44746</v>
      </c>
      <c s="255"/>
    </row>
    <row ht="11.1" customHeight="1">
      <c s="239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90"/>
      <c s="12"/>
      <c s="75"/>
      <c s="75"/>
      <c r="FL919" s="1"/>
      <c s="143">
        <f t="shared" si="192"/>
        <v>44747</v>
      </c>
      <c s="255"/>
    </row>
    <row ht="11.1" customHeight="1">
      <c s="239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90"/>
      <c s="12"/>
      <c s="75"/>
      <c s="75"/>
      <c r="FL920" s="1"/>
      <c s="143">
        <f t="shared" si="192"/>
        <v>44748</v>
      </c>
      <c s="255"/>
    </row>
    <row ht="11.1" customHeight="1">
      <c s="239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90"/>
      <c s="12"/>
      <c s="75"/>
      <c s="75"/>
      <c r="FL921" s="1"/>
      <c s="143">
        <f t="shared" si="192"/>
        <v>44749</v>
      </c>
      <c s="255"/>
    </row>
    <row ht="11.1" customHeight="1">
      <c s="239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90"/>
      <c s="12"/>
      <c s="75"/>
      <c s="75"/>
      <c r="FL922" s="1"/>
      <c s="143">
        <f t="shared" si="192"/>
        <v>44750</v>
      </c>
      <c s="255"/>
    </row>
    <row ht="11.1" customHeight="1">
      <c s="239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90"/>
      <c s="12"/>
      <c s="75"/>
      <c s="75"/>
      <c r="FL923" s="1"/>
      <c s="143">
        <f t="shared" si="192"/>
        <v>44751</v>
      </c>
      <c s="255"/>
    </row>
    <row ht="11.1" customHeight="1">
      <c s="239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90"/>
      <c s="12"/>
      <c s="75"/>
      <c s="75"/>
      <c r="FL924" s="1"/>
      <c s="143">
        <f t="shared" si="192"/>
        <v>44752</v>
      </c>
      <c s="255"/>
    </row>
    <row ht="11.1" customHeight="1">
      <c s="239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90"/>
      <c s="12"/>
      <c s="75"/>
      <c s="75"/>
      <c r="FL925" s="1"/>
      <c s="143">
        <f t="shared" si="192"/>
        <v>44753</v>
      </c>
      <c s="255"/>
    </row>
    <row ht="11.1" customHeight="1">
      <c s="239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90"/>
      <c s="12"/>
      <c s="75"/>
      <c s="75"/>
      <c r="FL926" s="1"/>
      <c s="143">
        <f t="shared" si="192"/>
        <v>44754</v>
      </c>
      <c s="255"/>
    </row>
    <row ht="11.1" customHeight="1">
      <c s="239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90"/>
      <c s="12"/>
      <c s="75"/>
      <c s="75"/>
      <c r="FL927" s="1"/>
      <c s="143">
        <f t="shared" si="192"/>
        <v>44755</v>
      </c>
      <c s="255"/>
    </row>
    <row ht="11.1" customHeight="1">
      <c s="239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90"/>
      <c s="12"/>
      <c s="75"/>
      <c s="75"/>
      <c r="FL928" s="1"/>
      <c s="143">
        <f t="shared" si="192"/>
        <v>44756</v>
      </c>
      <c s="255"/>
    </row>
    <row ht="11.1" customHeight="1">
      <c s="239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90"/>
      <c s="12"/>
      <c s="75"/>
      <c s="75"/>
      <c r="FL929" s="1"/>
      <c s="143">
        <f t="shared" si="192"/>
        <v>44757</v>
      </c>
      <c s="255"/>
    </row>
    <row ht="11.1" customHeight="1">
      <c s="239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90"/>
      <c s="12"/>
      <c s="75"/>
      <c s="75"/>
      <c r="FL930" s="1"/>
      <c s="143">
        <f t="shared" si="192"/>
        <v>44758</v>
      </c>
      <c s="255"/>
    </row>
    <row ht="11.1" customHeight="1">
      <c s="239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90"/>
      <c s="12"/>
      <c s="75"/>
      <c s="75"/>
      <c r="FL931" s="1"/>
      <c s="143">
        <f t="shared" si="192"/>
        <v>44759</v>
      </c>
      <c s="255"/>
    </row>
    <row ht="11.1" customHeight="1">
      <c s="239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90"/>
      <c s="12"/>
      <c s="75"/>
      <c s="75"/>
      <c r="FL932" s="1"/>
      <c s="143">
        <f t="shared" si="192"/>
        <v>44760</v>
      </c>
      <c s="255"/>
    </row>
    <row ht="11.1" customHeight="1">
      <c s="239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90"/>
      <c s="12"/>
      <c s="75"/>
      <c s="75"/>
      <c r="FL933" s="1"/>
      <c s="143">
        <f t="shared" si="192"/>
        <v>44761</v>
      </c>
      <c s="255"/>
    </row>
    <row ht="11.1" customHeight="1">
      <c s="239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90"/>
      <c s="12"/>
      <c s="75"/>
      <c s="75"/>
      <c r="FL934" s="1"/>
      <c s="143">
        <f t="shared" si="192"/>
        <v>44762</v>
      </c>
      <c s="255"/>
    </row>
    <row ht="11.1" customHeight="1">
      <c s="239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90"/>
      <c s="12"/>
      <c s="75"/>
      <c s="75"/>
      <c r="FL935" s="1"/>
      <c s="143">
        <f t="shared" si="192"/>
        <v>44763</v>
      </c>
      <c s="255"/>
    </row>
    <row ht="11.1" customHeight="1">
      <c s="239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90"/>
      <c s="12"/>
      <c s="75"/>
      <c s="75"/>
      <c r="FL936" s="1"/>
      <c s="143">
        <f t="shared" si="192"/>
        <v>44764</v>
      </c>
      <c s="255"/>
    </row>
    <row ht="11.1" customHeight="1">
      <c s="239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90"/>
      <c s="12"/>
      <c s="75"/>
      <c s="75"/>
      <c r="FL937" s="1"/>
      <c s="143">
        <f t="shared" si="192"/>
        <v>44765</v>
      </c>
      <c s="255"/>
    </row>
    <row ht="11.1" customHeight="1">
      <c s="239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90"/>
      <c s="12"/>
      <c s="75"/>
      <c s="75"/>
      <c r="FL938" s="1"/>
      <c s="143">
        <f t="shared" si="192"/>
        <v>44766</v>
      </c>
      <c s="255"/>
    </row>
    <row ht="11.1" customHeight="1">
      <c s="239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90"/>
      <c s="12"/>
      <c s="75"/>
      <c s="75"/>
      <c r="FL939" s="1"/>
      <c s="143">
        <f t="shared" si="192"/>
        <v>44767</v>
      </c>
      <c s="255"/>
    </row>
    <row ht="11.1" customHeight="1">
      <c s="239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90"/>
      <c s="12"/>
      <c s="75"/>
      <c s="75"/>
      <c r="FL940" s="1"/>
      <c s="143">
        <f t="shared" si="192"/>
        <v>44768</v>
      </c>
      <c s="255"/>
    </row>
    <row ht="11.1" customHeight="1">
      <c s="239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90"/>
      <c s="12"/>
      <c s="75"/>
      <c s="75"/>
      <c r="FL941" s="1"/>
      <c s="143">
        <f t="shared" si="192"/>
        <v>44769</v>
      </c>
      <c s="255"/>
    </row>
    <row ht="11.1" customHeight="1">
      <c s="239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90"/>
      <c s="12"/>
      <c s="75"/>
      <c s="75"/>
      <c r="FL942" s="1"/>
      <c s="143">
        <f t="shared" si="192"/>
        <v>44770</v>
      </c>
      <c s="255"/>
    </row>
    <row ht="11.1" customHeight="1">
      <c s="239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90"/>
      <c s="12"/>
      <c s="75"/>
      <c s="75"/>
      <c r="FL943" s="1"/>
      <c s="143">
        <f t="shared" si="192"/>
        <v>44771</v>
      </c>
      <c s="255"/>
    </row>
    <row ht="11.1" customHeight="1">
      <c s="239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90"/>
      <c s="12"/>
      <c s="75"/>
      <c s="75"/>
      <c r="FL944" s="1"/>
      <c s="143">
        <f t="shared" si="192"/>
        <v>44772</v>
      </c>
      <c s="255"/>
    </row>
    <row ht="11.1" customHeight="1">
      <c s="239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90"/>
      <c s="12"/>
      <c s="75"/>
      <c s="75"/>
      <c r="FL945" s="1"/>
      <c s="143">
        <f t="shared" si="192"/>
        <v>44773</v>
      </c>
      <c s="255"/>
    </row>
    <row ht="11.1" customHeight="1">
      <c s="239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90"/>
      <c s="12"/>
      <c s="75"/>
      <c s="75"/>
      <c r="FL946" s="1"/>
      <c s="143">
        <f t="shared" si="192"/>
        <v>44774</v>
      </c>
      <c s="255"/>
    </row>
    <row ht="11.1" customHeight="1">
      <c s="239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90"/>
      <c s="12"/>
      <c s="75"/>
      <c s="75"/>
      <c r="FL947" s="1"/>
      <c s="143">
        <f t="shared" si="192"/>
        <v>44775</v>
      </c>
      <c s="255"/>
    </row>
    <row ht="11.1" customHeight="1">
      <c s="239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90"/>
      <c s="12"/>
      <c s="75"/>
      <c s="75"/>
      <c r="FL948" s="1"/>
      <c s="143">
        <f t="shared" si="192"/>
        <v>44776</v>
      </c>
      <c s="255"/>
    </row>
    <row ht="11.1" customHeight="1">
      <c s="239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90"/>
      <c s="12"/>
      <c s="75"/>
      <c s="75"/>
      <c r="FL949" s="1"/>
      <c s="143">
        <f t="shared" si="192"/>
        <v>44777</v>
      </c>
      <c s="255"/>
    </row>
    <row ht="11.1" customHeight="1">
      <c s="239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90"/>
      <c s="12"/>
      <c s="75"/>
      <c s="75"/>
      <c r="FL950" s="1"/>
      <c s="143">
        <f t="shared" si="192"/>
        <v>44778</v>
      </c>
      <c s="255"/>
    </row>
    <row ht="11.1" customHeight="1">
      <c s="239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90"/>
      <c s="12"/>
      <c s="75"/>
      <c s="75"/>
      <c r="FL951" s="1"/>
      <c s="143">
        <f t="shared" si="192"/>
        <v>44779</v>
      </c>
      <c s="255"/>
    </row>
    <row ht="11.1" customHeight="1">
      <c s="239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90"/>
      <c s="12"/>
      <c s="75"/>
      <c s="75"/>
      <c r="FL952" s="1"/>
      <c s="143">
        <f t="shared" si="192"/>
        <v>44780</v>
      </c>
      <c s="255"/>
    </row>
    <row ht="11.1" customHeight="1">
      <c s="239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90"/>
      <c s="12"/>
      <c s="75"/>
      <c s="75"/>
      <c r="FL953" s="1"/>
      <c s="143">
        <f t="shared" si="192"/>
        <v>44781</v>
      </c>
      <c s="255"/>
    </row>
    <row ht="11.1" customHeight="1">
      <c s="239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90"/>
      <c s="12"/>
      <c s="75"/>
      <c s="75"/>
      <c r="FL954" s="1"/>
      <c s="143">
        <f t="shared" si="192"/>
        <v>44782</v>
      </c>
      <c s="255"/>
    </row>
    <row ht="11.1" customHeight="1">
      <c s="239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90"/>
      <c s="12"/>
      <c s="75"/>
      <c s="75"/>
      <c r="FL955" s="1"/>
      <c s="143">
        <f t="shared" si="192"/>
        <v>44783</v>
      </c>
      <c s="255"/>
    </row>
    <row ht="11.1" customHeight="1">
      <c s="239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90"/>
      <c s="12"/>
      <c s="75"/>
      <c s="75"/>
      <c r="FL956" s="1"/>
      <c s="143">
        <f t="shared" si="192"/>
        <v>44784</v>
      </c>
      <c s="255"/>
    </row>
    <row ht="11.1" customHeight="1">
      <c s="239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90"/>
      <c s="12"/>
      <c s="75"/>
      <c s="75"/>
      <c r="FL957" s="1"/>
      <c s="143">
        <f t="shared" si="192"/>
        <v>44785</v>
      </c>
      <c s="255"/>
    </row>
    <row ht="11.1" customHeight="1">
      <c s="239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90"/>
      <c s="12"/>
      <c s="75"/>
      <c s="75"/>
      <c r="FL958" s="1"/>
      <c s="143">
        <f t="shared" si="192"/>
        <v>44786</v>
      </c>
      <c s="255"/>
    </row>
    <row ht="11.1" customHeight="1">
      <c s="239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90"/>
      <c s="12"/>
      <c s="75"/>
      <c s="75"/>
      <c r="FL959" s="1"/>
      <c s="143">
        <f t="shared" si="192"/>
        <v>44787</v>
      </c>
      <c s="255"/>
    </row>
    <row ht="11.1" customHeight="1">
      <c s="239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90"/>
      <c s="12"/>
      <c s="75"/>
      <c s="75"/>
      <c r="FL960" s="1"/>
      <c s="143">
        <f t="shared" si="192"/>
        <v>44788</v>
      </c>
      <c s="255"/>
    </row>
    <row ht="11.1" customHeight="1">
      <c s="239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90"/>
      <c s="12"/>
      <c s="75"/>
      <c s="75"/>
      <c r="FL961" s="1"/>
      <c s="143">
        <f t="shared" si="192"/>
        <v>44789</v>
      </c>
      <c s="255"/>
    </row>
    <row ht="11.1" customHeight="1">
      <c s="239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90"/>
      <c s="12"/>
      <c s="75"/>
      <c s="75"/>
      <c r="FL962" s="1"/>
      <c s="143">
        <f t="shared" si="192"/>
        <v>44790</v>
      </c>
      <c s="255"/>
    </row>
    <row ht="11.1" customHeight="1">
      <c s="239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90"/>
      <c s="12"/>
      <c s="75"/>
      <c s="75"/>
      <c r="FL963" s="1"/>
      <c s="143">
        <f t="shared" si="192"/>
        <v>44791</v>
      </c>
      <c s="255"/>
    </row>
    <row ht="11.1" customHeight="1">
      <c s="239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90"/>
      <c s="12"/>
      <c s="75"/>
      <c s="75"/>
      <c r="FL964" s="1"/>
      <c s="143">
        <f t="shared" si="192"/>
        <v>44792</v>
      </c>
      <c s="255"/>
    </row>
    <row ht="11.1" customHeight="1">
      <c s="239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90"/>
      <c s="12"/>
      <c s="75"/>
      <c s="75"/>
      <c r="FL965" s="1"/>
      <c s="143">
        <f t="shared" si="192"/>
        <v>44793</v>
      </c>
      <c s="255"/>
    </row>
    <row ht="11.1" customHeight="1">
      <c s="239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90"/>
      <c s="12"/>
      <c s="75"/>
      <c s="75"/>
      <c r="FL966" s="1"/>
      <c s="143">
        <f t="shared" si="192"/>
        <v>44794</v>
      </c>
      <c s="255"/>
    </row>
    <row ht="11.1" customHeight="1">
      <c s="239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90"/>
      <c s="12"/>
      <c s="75"/>
      <c s="75"/>
      <c r="FL967" s="1"/>
      <c s="143">
        <f t="shared" si="192"/>
        <v>44795</v>
      </c>
      <c s="255"/>
    </row>
    <row ht="11.1" customHeight="1">
      <c s="239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90"/>
      <c s="12"/>
      <c s="75"/>
      <c s="75"/>
      <c r="FL968" s="1"/>
      <c s="143">
        <f t="shared" si="192"/>
        <v>44796</v>
      </c>
      <c s="255"/>
    </row>
    <row ht="11.1" customHeight="1">
      <c s="239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90"/>
      <c s="12"/>
      <c s="75"/>
      <c s="75"/>
      <c r="FL969" s="1"/>
      <c s="143">
        <f t="shared" si="192"/>
        <v>44797</v>
      </c>
      <c s="255"/>
    </row>
    <row ht="11.1" customHeight="1">
      <c s="239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90"/>
      <c s="12"/>
      <c s="75"/>
      <c s="75"/>
      <c r="FL970" s="1"/>
      <c s="143">
        <f t="shared" si="192"/>
        <v>44798</v>
      </c>
      <c s="255"/>
    </row>
    <row ht="11.1" customHeight="1">
      <c s="239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90"/>
      <c s="12"/>
      <c s="75"/>
      <c s="75"/>
      <c r="FL971" s="1"/>
      <c s="143">
        <f t="shared" si="192"/>
        <v>44799</v>
      </c>
      <c s="255"/>
    </row>
    <row ht="11.1" customHeight="1">
      <c s="239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90"/>
      <c s="12"/>
      <c s="75"/>
      <c s="75"/>
      <c r="FL972" s="1"/>
      <c s="143">
        <f t="shared" si="192"/>
        <v>44800</v>
      </c>
      <c s="255"/>
    </row>
    <row ht="11.1" customHeight="1">
      <c s="239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90"/>
      <c s="12"/>
      <c s="75"/>
      <c s="75"/>
      <c r="FL973" s="1"/>
      <c s="143">
        <f t="shared" si="192"/>
        <v>44801</v>
      </c>
      <c s="255"/>
    </row>
    <row ht="11.1" customHeight="1">
      <c s="239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90"/>
      <c s="12"/>
      <c s="75"/>
      <c s="75"/>
      <c r="FL974" s="1"/>
      <c s="143">
        <f t="shared" si="192"/>
        <v>44802</v>
      </c>
      <c s="255"/>
    </row>
    <row ht="11.1" customHeight="1">
      <c s="239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90"/>
      <c s="12"/>
      <c s="75"/>
      <c s="75"/>
      <c r="FL975" s="1"/>
      <c s="143">
        <f t="shared" si="192"/>
        <v>44803</v>
      </c>
      <c s="255"/>
    </row>
    <row ht="11.1" customHeight="1">
      <c s="239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90"/>
      <c s="12"/>
      <c s="75"/>
      <c s="75"/>
      <c r="FL976" s="1"/>
      <c s="143">
        <f t="shared" si="192"/>
        <v>44804</v>
      </c>
      <c s="255"/>
    </row>
    <row ht="11.1" customHeight="1">
      <c s="239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90"/>
      <c s="12"/>
      <c s="75"/>
      <c s="75"/>
      <c r="FL977" s="1"/>
      <c s="143">
        <f t="shared" si="192"/>
        <v>44805</v>
      </c>
      <c s="255"/>
    </row>
    <row ht="11.1" customHeight="1">
      <c s="239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90"/>
      <c s="12"/>
      <c s="75"/>
      <c s="75"/>
      <c r="FL978" s="1"/>
      <c s="143">
        <f t="shared" si="192"/>
        <v>44806</v>
      </c>
      <c s="255"/>
    </row>
    <row ht="11.1" customHeight="1">
      <c s="239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90"/>
      <c s="12"/>
      <c s="75"/>
      <c s="75"/>
      <c r="FL979" s="1"/>
      <c s="143">
        <f t="shared" si="192"/>
        <v>44807</v>
      </c>
      <c s="255"/>
    </row>
    <row ht="11.1" customHeight="1">
      <c s="239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90"/>
      <c s="12"/>
      <c s="75"/>
      <c s="75"/>
      <c r="FL980" s="1"/>
      <c s="143">
        <f t="shared" si="192"/>
        <v>44808</v>
      </c>
      <c s="255"/>
    </row>
    <row ht="11.1" customHeight="1">
      <c s="239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90"/>
      <c s="12"/>
      <c s="75"/>
      <c s="75"/>
      <c r="FL981" s="1"/>
      <c s="143">
        <f t="shared" si="192"/>
        <v>44809</v>
      </c>
      <c s="255"/>
    </row>
    <row ht="11.1" customHeight="1">
      <c s="239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90"/>
      <c s="12"/>
      <c s="75"/>
      <c s="75"/>
      <c r="FL982" s="1"/>
      <c s="143">
        <f t="shared" si="192"/>
        <v>44810</v>
      </c>
      <c s="255"/>
    </row>
    <row ht="11.1" customHeight="1">
      <c s="239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90"/>
      <c s="12"/>
      <c s="75"/>
      <c s="75"/>
      <c r="FL983" s="1"/>
      <c s="143">
        <f t="shared" si="192"/>
        <v>44811</v>
      </c>
      <c s="255"/>
    </row>
    <row ht="11.1" customHeight="1">
      <c s="239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90"/>
      <c s="12"/>
      <c s="75"/>
      <c s="75"/>
      <c r="FL984" s="1"/>
      <c s="143">
        <f t="shared" si="192"/>
        <v>44812</v>
      </c>
      <c s="255"/>
    </row>
    <row ht="11.1" customHeight="1">
      <c s="239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90"/>
      <c s="12"/>
      <c s="75"/>
      <c s="75"/>
      <c r="FL985" s="1"/>
      <c s="143">
        <f t="shared" si="192"/>
        <v>44813</v>
      </c>
      <c s="255"/>
    </row>
    <row ht="11.1" customHeight="1">
      <c s="239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90"/>
      <c s="12"/>
      <c s="75"/>
      <c s="75"/>
      <c r="FL986" s="1"/>
      <c s="143">
        <f t="shared" si="192"/>
        <v>44814</v>
      </c>
      <c s="255"/>
    </row>
    <row ht="11.1" customHeight="1">
      <c s="239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90"/>
      <c s="12"/>
      <c s="75"/>
      <c s="75"/>
      <c r="FL987" s="1"/>
      <c s="143">
        <f t="shared" si="192"/>
        <v>44815</v>
      </c>
      <c s="255"/>
    </row>
    <row ht="11.1" customHeight="1">
      <c s="239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90"/>
      <c s="12"/>
      <c s="75"/>
      <c s="75"/>
      <c r="FL988" s="1"/>
      <c s="143">
        <f t="shared" si="192"/>
        <v>44816</v>
      </c>
      <c s="255"/>
    </row>
    <row ht="11.1" customHeight="1">
      <c s="239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90"/>
      <c s="12"/>
      <c s="75"/>
      <c s="75"/>
      <c r="FL989" s="1"/>
      <c s="143">
        <f t="shared" si="192"/>
        <v>44817</v>
      </c>
      <c s="255"/>
    </row>
    <row ht="11.1" customHeight="1">
      <c s="239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90"/>
      <c s="12"/>
      <c s="75"/>
      <c s="75"/>
      <c r="FL990" s="1"/>
      <c s="143">
        <f t="shared" si="192"/>
        <v>44818</v>
      </c>
      <c s="255"/>
    </row>
    <row ht="11.1" customHeight="1">
      <c s="239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90"/>
      <c s="12"/>
      <c s="75"/>
      <c s="75"/>
      <c r="FL991" s="1"/>
      <c s="143">
        <f t="shared" si="192"/>
        <v>44819</v>
      </c>
      <c s="255"/>
    </row>
    <row ht="11.1" customHeight="1">
      <c s="239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90"/>
      <c s="12"/>
      <c s="75"/>
      <c s="75"/>
      <c r="FL992" s="1"/>
      <c s="143">
        <f t="shared" si="192"/>
        <v>44820</v>
      </c>
      <c s="255"/>
    </row>
    <row ht="11.1" customHeight="1">
      <c s="239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90"/>
      <c s="12"/>
      <c s="75"/>
      <c s="75"/>
      <c r="FL993" s="1"/>
      <c s="143">
        <f t="shared" si="192"/>
        <v>44821</v>
      </c>
      <c s="255"/>
    </row>
    <row ht="11.1" customHeight="1">
      <c s="239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90"/>
      <c s="12"/>
      <c s="75"/>
      <c s="75"/>
      <c r="FL994" s="1"/>
      <c s="143">
        <f t="shared" si="192"/>
        <v>44822</v>
      </c>
      <c s="255"/>
    </row>
    <row ht="11.1" customHeight="1">
      <c s="239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90"/>
      <c s="12"/>
      <c s="75"/>
      <c s="75"/>
      <c r="FL995" s="1"/>
      <c s="143">
        <f t="shared" si="192"/>
        <v>44823</v>
      </c>
      <c s="255"/>
    </row>
    <row ht="11.1" customHeight="1">
      <c s="239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90"/>
      <c s="12"/>
      <c s="75"/>
      <c s="75"/>
      <c r="FL996" s="1"/>
      <c s="143">
        <f t="shared" si="192"/>
        <v>44824</v>
      </c>
      <c s="255"/>
    </row>
    <row ht="11.1" customHeight="1">
      <c s="239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90"/>
      <c s="12"/>
      <c s="75"/>
      <c s="75"/>
      <c r="FL997" s="1"/>
      <c s="143">
        <f t="shared" si="192"/>
        <v>44825</v>
      </c>
      <c s="255"/>
    </row>
    <row ht="11.1" customHeight="1">
      <c s="239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90"/>
      <c s="12"/>
      <c s="75"/>
      <c s="75"/>
      <c r="FL998" s="1"/>
      <c s="143">
        <f t="shared" si="192"/>
        <v>44826</v>
      </c>
      <c s="255"/>
    </row>
    <row ht="11.1" customHeight="1">
      <c s="239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90"/>
      <c s="12"/>
      <c s="75"/>
      <c s="75"/>
      <c r="FL999" s="1"/>
      <c s="143">
        <f t="shared" si="192"/>
        <v>44827</v>
      </c>
      <c s="255"/>
    </row>
    <row ht="11.1" customHeight="1">
      <c s="239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90"/>
      <c s="12"/>
      <c s="75"/>
      <c s="75"/>
      <c r="FL1000" s="1"/>
      <c s="143">
        <f t="shared" si="192"/>
        <v>44828</v>
      </c>
      <c s="255"/>
    </row>
    <row ht="11.1" customHeight="1">
      <c s="239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90"/>
      <c s="12"/>
      <c s="75"/>
      <c s="75"/>
      <c r="FL1001" s="1"/>
      <c s="143">
        <f t="shared" si="192"/>
        <v>44829</v>
      </c>
      <c s="255"/>
    </row>
    <row ht="11.1" customHeight="1">
      <c s="239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90"/>
      <c s="12"/>
      <c s="75"/>
      <c s="75"/>
      <c r="FL1002" s="1"/>
      <c s="143">
        <f t="shared" si="192"/>
        <v>44830</v>
      </c>
      <c s="255"/>
    </row>
    <row ht="11.1" customHeight="1">
      <c s="239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90"/>
      <c s="12"/>
      <c s="75"/>
      <c s="75"/>
      <c r="FL1003" s="1"/>
      <c s="143">
        <f t="shared" si="192"/>
        <v>44831</v>
      </c>
      <c s="255"/>
    </row>
    <row ht="11.1" customHeight="1">
      <c s="239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90"/>
      <c s="12"/>
      <c s="75"/>
      <c s="75"/>
      <c r="FL1004" s="1"/>
      <c s="143">
        <f t="shared" si="192"/>
        <v>44832</v>
      </c>
      <c s="255"/>
    </row>
    <row ht="11.1" customHeight="1">
      <c s="239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90"/>
      <c s="12"/>
      <c s="75"/>
      <c s="75"/>
      <c r="FL1005" s="1"/>
      <c s="143">
        <f t="shared" si="192"/>
        <v>44833</v>
      </c>
      <c s="255"/>
    </row>
    <row ht="11.1" customHeight="1">
      <c s="239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90"/>
      <c s="12"/>
      <c s="75"/>
      <c s="75"/>
      <c r="FL1006" s="1"/>
      <c s="143">
        <f t="shared" si="192"/>
        <v>44834</v>
      </c>
      <c s="255"/>
    </row>
    <row ht="11.1" customHeight="1">
      <c s="239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90"/>
      <c s="12"/>
      <c s="75"/>
      <c s="75"/>
      <c r="FL1007" s="1"/>
      <c s="143">
        <f t="shared" si="192"/>
        <v>44835</v>
      </c>
      <c s="255"/>
    </row>
    <row ht="11.1" customHeight="1">
      <c s="239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90"/>
      <c s="12"/>
      <c s="75"/>
      <c s="75"/>
      <c r="FL1008" s="1"/>
      <c s="143">
        <f t="shared" si="192"/>
        <v>44836</v>
      </c>
      <c s="255"/>
    </row>
    <row ht="11.1" customHeight="1">
      <c s="239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90"/>
      <c s="12"/>
      <c s="75"/>
      <c s="75"/>
      <c r="FL1009" s="1"/>
      <c s="143">
        <f t="shared" si="192"/>
        <v>44837</v>
      </c>
      <c s="255"/>
    </row>
    <row ht="11.1" customHeight="1">
      <c s="239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90"/>
      <c s="12"/>
      <c s="75"/>
      <c s="75"/>
      <c r="FL1010" s="1"/>
      <c s="143">
        <f t="shared" si="192"/>
        <v>44838</v>
      </c>
      <c s="255"/>
    </row>
    <row ht="11.1" customHeight="1">
      <c s="239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90"/>
      <c s="12"/>
      <c s="75"/>
      <c s="75"/>
      <c r="FL1011" s="1"/>
      <c s="143">
        <f t="shared" si="192"/>
        <v>44839</v>
      </c>
      <c s="255"/>
    </row>
    <row ht="11.1" customHeight="1">
      <c s="239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90"/>
      <c s="12"/>
      <c s="75"/>
      <c s="75"/>
      <c r="FL1012" s="1"/>
      <c s="143">
        <f t="shared" si="192"/>
        <v>44840</v>
      </c>
      <c s="255"/>
    </row>
    <row ht="11.1" customHeight="1">
      <c s="239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90"/>
      <c s="12"/>
      <c s="75"/>
      <c s="75"/>
      <c r="FL1013" s="1"/>
      <c s="143">
        <f t="shared" si="192"/>
        <v>44841</v>
      </c>
      <c s="255"/>
    </row>
    <row ht="11.1" customHeight="1">
      <c s="239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90"/>
      <c s="12"/>
      <c s="75"/>
      <c s="75"/>
      <c r="FL1014" s="1"/>
      <c s="143">
        <f t="shared" si="192"/>
        <v>44842</v>
      </c>
      <c s="255"/>
    </row>
    <row ht="11.1" customHeight="1">
      <c s="239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90"/>
      <c s="12"/>
      <c s="75"/>
      <c s="75"/>
      <c r="FL1015" s="1"/>
      <c s="143">
        <f t="shared" si="192"/>
        <v>44843</v>
      </c>
      <c s="255"/>
    </row>
    <row ht="11.1" customHeight="1">
      <c s="239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90"/>
      <c s="12"/>
      <c s="75"/>
      <c s="75"/>
      <c r="FL1016" s="1"/>
      <c s="143">
        <f t="shared" si="192"/>
        <v>44844</v>
      </c>
      <c s="255"/>
    </row>
    <row ht="11.1" customHeight="1">
      <c s="239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90"/>
      <c s="12"/>
      <c s="75"/>
      <c s="75"/>
      <c r="FL1017" s="1"/>
      <c s="143">
        <f t="shared" si="192"/>
        <v>44845</v>
      </c>
      <c s="255"/>
    </row>
    <row ht="11.1" customHeight="1">
      <c s="239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90"/>
      <c s="12"/>
      <c s="75"/>
      <c s="75"/>
      <c r="FL1018" s="1"/>
      <c s="143">
        <f t="shared" si="192"/>
        <v>44846</v>
      </c>
      <c s="255"/>
    </row>
    <row ht="11.1" customHeight="1">
      <c s="239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90"/>
      <c s="12"/>
      <c s="75"/>
      <c s="75"/>
      <c r="FL1019" s="1"/>
      <c s="143">
        <f t="shared" si="192"/>
        <v>44847</v>
      </c>
      <c s="255"/>
    </row>
    <row ht="11.1" customHeight="1">
      <c s="239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90"/>
      <c s="12"/>
      <c s="75"/>
      <c s="75"/>
      <c r="FL1020" s="1"/>
      <c s="143">
        <f t="shared" si="192"/>
        <v>44848</v>
      </c>
      <c s="255"/>
    </row>
    <row ht="11.1" customHeight="1">
      <c s="239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90"/>
      <c s="12"/>
      <c s="75"/>
      <c s="75"/>
      <c r="FL1021" s="1"/>
      <c s="143">
        <f t="shared" si="192"/>
        <v>44849</v>
      </c>
      <c s="255"/>
    </row>
    <row ht="11.1" customHeight="1">
      <c s="239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90"/>
      <c s="12"/>
      <c s="75"/>
      <c s="75"/>
      <c r="FL1022" s="1"/>
      <c s="143">
        <f t="shared" si="192"/>
        <v>44850</v>
      </c>
      <c s="255"/>
    </row>
    <row ht="11.1" customHeight="1">
      <c s="239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90"/>
      <c s="12"/>
      <c s="75"/>
      <c s="75"/>
      <c r="FL1023" s="1"/>
      <c s="143">
        <f t="shared" si="192"/>
        <v>44851</v>
      </c>
      <c s="255"/>
    </row>
    <row ht="11.1" customHeight="1">
      <c s="239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90"/>
      <c s="12"/>
      <c s="75"/>
      <c s="75"/>
      <c r="FL1024" s="1"/>
      <c s="143">
        <f t="shared" si="228" ref="FM1024:FM1278">FM1023+1</f>
        <v>44852</v>
      </c>
      <c s="255"/>
    </row>
    <row ht="11.1" customHeight="1">
      <c s="239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90"/>
      <c s="12"/>
      <c s="75"/>
      <c s="75"/>
      <c r="FL1025" s="1"/>
      <c s="143">
        <f t="shared" si="228"/>
        <v>44853</v>
      </c>
      <c s="255"/>
    </row>
    <row ht="11.1" customHeight="1">
      <c s="239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90"/>
      <c s="12"/>
      <c s="75"/>
      <c s="75"/>
      <c r="FL1026" s="1"/>
      <c s="143">
        <f t="shared" si="228"/>
        <v>44854</v>
      </c>
      <c s="255"/>
    </row>
    <row ht="11.1" customHeight="1">
      <c s="239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90"/>
      <c s="12"/>
      <c s="75"/>
      <c s="75"/>
      <c r="FL1027" s="1"/>
      <c s="143">
        <f t="shared" si="228"/>
        <v>44855</v>
      </c>
      <c s="255"/>
    </row>
    <row ht="11.1" customHeight="1">
      <c s="239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90"/>
      <c s="12"/>
      <c s="75"/>
      <c s="75"/>
      <c r="FL1028" s="1"/>
      <c s="143">
        <f t="shared" si="228"/>
        <v>44856</v>
      </c>
      <c s="255"/>
    </row>
    <row ht="11.1" customHeight="1">
      <c s="239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90"/>
      <c s="12"/>
      <c s="75"/>
      <c s="75"/>
      <c r="FL1029" s="1"/>
      <c s="143">
        <f t="shared" si="228"/>
        <v>44857</v>
      </c>
      <c s="255"/>
    </row>
    <row ht="11.1" customHeight="1">
      <c s="239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90"/>
      <c s="12"/>
      <c s="75"/>
      <c s="75"/>
      <c r="FL1030" s="1"/>
      <c s="143">
        <f t="shared" si="228"/>
        <v>44858</v>
      </c>
      <c s="255"/>
    </row>
    <row ht="11.1" customHeight="1">
      <c s="239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90"/>
      <c s="12"/>
      <c s="75"/>
      <c s="75"/>
      <c r="FL1031" s="1"/>
      <c s="143">
        <f t="shared" si="228"/>
        <v>44859</v>
      </c>
      <c s="255"/>
    </row>
    <row ht="11.1" customHeight="1">
      <c s="239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90"/>
      <c s="12"/>
      <c s="75"/>
      <c s="75"/>
      <c r="FL1032" s="1"/>
      <c s="143">
        <f t="shared" si="228"/>
        <v>44860</v>
      </c>
      <c s="255"/>
    </row>
    <row ht="11.1" customHeight="1">
      <c s="239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90"/>
      <c s="12"/>
      <c s="75"/>
      <c s="75"/>
      <c r="FL1033" s="1"/>
      <c s="143">
        <f t="shared" si="228"/>
        <v>44861</v>
      </c>
      <c s="255"/>
    </row>
    <row ht="11.1" customHeight="1">
      <c s="239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90"/>
      <c s="12"/>
      <c s="75"/>
      <c s="75"/>
      <c r="FL1034" s="1"/>
      <c s="143">
        <f t="shared" si="228"/>
        <v>44862</v>
      </c>
      <c s="255"/>
    </row>
    <row ht="11.1" customHeight="1">
      <c s="239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90"/>
      <c s="12"/>
      <c s="75"/>
      <c s="75"/>
      <c r="FL1035" s="1"/>
      <c s="143">
        <f t="shared" si="228"/>
        <v>44863</v>
      </c>
      <c s="255"/>
    </row>
    <row ht="11.1" customHeight="1">
      <c s="239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90"/>
      <c s="12"/>
      <c s="75"/>
      <c s="75"/>
      <c r="FL1036" s="1"/>
      <c s="143">
        <f t="shared" si="228"/>
        <v>44864</v>
      </c>
      <c s="255"/>
    </row>
    <row ht="11.1" customHeight="1">
      <c s="239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90"/>
      <c s="12"/>
      <c s="75"/>
      <c s="75"/>
      <c r="FL1037" s="1"/>
      <c s="143">
        <f t="shared" si="228"/>
        <v>44865</v>
      </c>
      <c s="255"/>
    </row>
    <row ht="11.1" customHeight="1">
      <c s="239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90"/>
      <c s="12"/>
      <c s="75"/>
      <c s="75"/>
      <c r="FL1038" s="1"/>
      <c s="143">
        <f t="shared" si="228"/>
        <v>44866</v>
      </c>
      <c s="255"/>
    </row>
    <row ht="11.1" customHeight="1">
      <c s="239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90"/>
      <c s="12"/>
      <c s="75"/>
      <c s="75"/>
      <c r="FL1039" s="1"/>
      <c s="143">
        <f t="shared" si="228"/>
        <v>44867</v>
      </c>
      <c s="255"/>
    </row>
    <row ht="11.1" customHeight="1">
      <c s="239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90"/>
      <c s="12"/>
      <c s="75"/>
      <c s="75"/>
      <c r="FL1040" s="1"/>
      <c s="143">
        <f t="shared" si="228"/>
        <v>44868</v>
      </c>
      <c s="255"/>
    </row>
    <row ht="11.1" customHeight="1">
      <c s="239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 ref="AG1041:AG1295">IF(D1041-D1040&lt;0,"Reset","")</f>
        <v/>
      </c>
      <c s="2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45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90"/>
      <c s="12"/>
      <c s="75"/>
      <c s="75"/>
      <c r="FL1041" s="1"/>
      <c s="143">
        <f t="shared" si="228"/>
        <v>44869</v>
      </c>
      <c s="255"/>
    </row>
    <row ht="11.1" customHeight="1">
      <c s="239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90"/>
      <c s="12"/>
      <c s="75"/>
      <c s="75"/>
      <c r="FL1042" s="1"/>
      <c s="143">
        <f t="shared" si="228"/>
        <v>44870</v>
      </c>
      <c s="255"/>
    </row>
    <row ht="11.1" customHeight="1">
      <c s="239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90"/>
      <c s="12"/>
      <c s="75"/>
      <c s="75"/>
      <c r="FL1043" s="1"/>
      <c s="143">
        <f t="shared" si="228"/>
        <v>44871</v>
      </c>
      <c s="255"/>
    </row>
    <row ht="11.1" customHeight="1">
      <c s="239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90"/>
      <c s="12"/>
      <c s="75"/>
      <c s="75"/>
      <c r="FL1044" s="1"/>
      <c s="143">
        <f t="shared" si="228"/>
        <v>44872</v>
      </c>
      <c s="255"/>
    </row>
    <row ht="11.1" customHeight="1">
      <c s="239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90"/>
      <c s="12"/>
      <c s="75"/>
      <c s="75"/>
      <c r="FL1045" s="1"/>
      <c s="143">
        <f t="shared" si="228"/>
        <v>44873</v>
      </c>
      <c s="255"/>
    </row>
    <row ht="11.1" customHeight="1">
      <c s="239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90"/>
      <c s="12"/>
      <c s="75"/>
      <c s="75"/>
      <c r="FL1046" s="1"/>
      <c s="143">
        <f t="shared" si="228"/>
        <v>44874</v>
      </c>
      <c s="255"/>
    </row>
    <row ht="11.1" customHeight="1">
      <c s="239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90"/>
      <c s="12"/>
      <c s="75"/>
      <c s="75"/>
      <c r="FL1047" s="1"/>
      <c s="143">
        <f t="shared" si="228"/>
        <v>44875</v>
      </c>
      <c s="255"/>
    </row>
    <row ht="11.1" customHeight="1">
      <c s="239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90"/>
      <c s="12"/>
      <c s="75"/>
      <c s="75"/>
      <c r="FL1048" s="1"/>
      <c s="143">
        <f t="shared" si="228"/>
        <v>44876</v>
      </c>
      <c s="255"/>
    </row>
    <row ht="11.1" customHeight="1">
      <c s="239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90"/>
      <c s="12"/>
      <c s="75"/>
      <c s="75"/>
      <c r="FL1049" s="1"/>
      <c s="143">
        <f t="shared" si="228"/>
        <v>44877</v>
      </c>
      <c s="255"/>
    </row>
    <row ht="11.1" customHeight="1">
      <c s="239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90"/>
      <c s="12"/>
      <c s="75"/>
      <c s="75"/>
      <c r="FL1050" s="1"/>
      <c s="143">
        <f t="shared" si="228"/>
        <v>44878</v>
      </c>
      <c s="255"/>
    </row>
    <row ht="11.1" customHeight="1">
      <c s="239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90"/>
      <c s="12"/>
      <c s="75"/>
      <c s="75"/>
      <c r="FL1051" s="1"/>
      <c s="143">
        <f t="shared" si="228"/>
        <v>44879</v>
      </c>
      <c s="255"/>
    </row>
    <row ht="11.1" customHeight="1">
      <c s="239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90"/>
      <c s="12"/>
      <c s="75"/>
      <c s="75"/>
      <c r="FL1052" s="1"/>
      <c s="143">
        <f t="shared" si="228"/>
        <v>44880</v>
      </c>
      <c s="255"/>
    </row>
    <row ht="11.1" customHeight="1">
      <c s="239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90"/>
      <c s="12"/>
      <c s="75"/>
      <c s="75"/>
      <c r="FL1053" s="1"/>
      <c s="143">
        <f t="shared" si="228"/>
        <v>44881</v>
      </c>
      <c s="255"/>
    </row>
    <row ht="11.1" customHeight="1">
      <c s="239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90"/>
      <c s="12"/>
      <c s="75"/>
      <c s="75"/>
      <c r="FL1054" s="1"/>
      <c s="143">
        <f t="shared" si="228"/>
        <v>44882</v>
      </c>
      <c s="255"/>
    </row>
    <row ht="11.1" customHeight="1">
      <c s="239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90"/>
      <c s="12"/>
      <c s="75"/>
      <c s="75"/>
      <c r="FL1055" s="1"/>
      <c s="143">
        <f t="shared" si="228"/>
        <v>44883</v>
      </c>
      <c s="255"/>
    </row>
    <row ht="11.1" customHeight="1">
      <c s="239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90"/>
      <c s="12"/>
      <c s="75"/>
      <c s="75"/>
      <c r="FL1056" s="1"/>
      <c s="143">
        <f t="shared" si="228"/>
        <v>44884</v>
      </c>
      <c s="255"/>
    </row>
    <row ht="11.1" customHeight="1">
      <c s="239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90"/>
      <c s="12"/>
      <c s="75"/>
      <c s="75"/>
      <c r="FL1057" s="1"/>
      <c s="143">
        <f t="shared" si="228"/>
        <v>44885</v>
      </c>
      <c s="255"/>
    </row>
    <row ht="11.1" customHeight="1">
      <c s="239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90"/>
      <c s="12"/>
      <c s="75"/>
      <c s="75"/>
      <c r="FL1058" s="1"/>
      <c s="143">
        <f t="shared" si="228"/>
        <v>44886</v>
      </c>
      <c s="255"/>
    </row>
    <row ht="11.1" customHeight="1">
      <c s="239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90"/>
      <c s="12"/>
      <c s="75"/>
      <c s="75"/>
      <c r="FL1059" s="1"/>
      <c s="143">
        <f t="shared" si="228"/>
        <v>44887</v>
      </c>
      <c s="255"/>
    </row>
    <row ht="11.1" customHeight="1">
      <c s="239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90"/>
      <c s="12"/>
      <c s="75"/>
      <c s="75"/>
      <c r="FL1060" s="1"/>
      <c s="143">
        <f t="shared" si="228"/>
        <v>44888</v>
      </c>
      <c s="255"/>
    </row>
    <row ht="11.1" customHeight="1">
      <c s="239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90"/>
      <c s="12"/>
      <c s="75"/>
      <c s="75"/>
      <c r="FL1061" s="1"/>
      <c s="143">
        <f t="shared" si="228"/>
        <v>44889</v>
      </c>
      <c s="255"/>
    </row>
    <row ht="11.1" customHeight="1">
      <c s="239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90"/>
      <c s="12"/>
      <c s="75"/>
      <c s="75"/>
      <c r="FL1062" s="1"/>
      <c s="143">
        <f t="shared" si="228"/>
        <v>44890</v>
      </c>
      <c s="255"/>
    </row>
    <row ht="11.1" customHeight="1">
      <c s="239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90"/>
      <c s="12"/>
      <c s="75"/>
      <c s="75"/>
      <c r="FL1063" s="1"/>
      <c s="143">
        <f t="shared" si="228"/>
        <v>44891</v>
      </c>
      <c s="255"/>
    </row>
    <row ht="11.1" customHeight="1">
      <c s="239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90"/>
      <c s="12"/>
      <c s="75"/>
      <c s="75"/>
      <c r="FL1064" s="1"/>
      <c s="143">
        <f t="shared" si="228"/>
        <v>44892</v>
      </c>
      <c s="255"/>
    </row>
    <row ht="11.1" customHeight="1">
      <c s="239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90"/>
      <c s="12"/>
      <c s="75"/>
      <c s="75"/>
      <c r="FL1065" s="1"/>
      <c s="143">
        <f t="shared" si="228"/>
        <v>44893</v>
      </c>
      <c s="255"/>
    </row>
    <row ht="11.1" customHeight="1">
      <c s="239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90"/>
      <c s="12"/>
      <c s="75"/>
      <c s="75"/>
      <c r="FL1066" s="1"/>
      <c s="143">
        <f t="shared" si="228"/>
        <v>44894</v>
      </c>
      <c s="255"/>
    </row>
    <row ht="11.1" customHeight="1">
      <c s="239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90"/>
      <c s="12"/>
      <c s="75"/>
      <c s="75"/>
      <c r="FL1067" s="1"/>
      <c s="143">
        <f t="shared" si="228"/>
        <v>44895</v>
      </c>
      <c s="255"/>
    </row>
    <row ht="11.1" customHeight="1">
      <c s="239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90"/>
      <c s="12"/>
      <c s="75"/>
      <c s="75"/>
      <c r="FL1068" s="1"/>
      <c s="143">
        <f t="shared" si="228"/>
        <v>44896</v>
      </c>
      <c s="255"/>
    </row>
    <row ht="11.1" customHeight="1">
      <c s="239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90"/>
      <c s="12"/>
      <c s="75"/>
      <c s="75"/>
      <c r="FL1069" s="1"/>
      <c s="143">
        <f t="shared" si="228"/>
        <v>44897</v>
      </c>
      <c s="255"/>
    </row>
    <row ht="11.1" customHeight="1">
      <c s="239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90"/>
      <c s="12"/>
      <c s="75"/>
      <c s="75"/>
      <c r="FL1070" s="1"/>
      <c s="143">
        <f t="shared" si="228"/>
        <v>44898</v>
      </c>
      <c s="255"/>
    </row>
    <row ht="11.1" customHeight="1">
      <c s="239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90"/>
      <c s="12"/>
      <c s="75"/>
      <c s="75"/>
      <c r="FL1071" s="1"/>
      <c s="143">
        <f t="shared" si="228"/>
        <v>44899</v>
      </c>
      <c s="255"/>
    </row>
    <row ht="11.1" customHeight="1">
      <c s="239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90"/>
      <c s="12"/>
      <c s="75"/>
      <c s="75"/>
      <c r="FL1072" s="1"/>
      <c s="143">
        <f t="shared" si="228"/>
        <v>44900</v>
      </c>
      <c s="255"/>
    </row>
    <row ht="11.1" customHeight="1">
      <c s="239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90"/>
      <c s="12"/>
      <c s="75"/>
      <c s="75"/>
      <c r="FL1073" s="1"/>
      <c s="143">
        <f t="shared" si="228"/>
        <v>44901</v>
      </c>
      <c s="255"/>
    </row>
    <row ht="11.1" customHeight="1">
      <c s="239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90"/>
      <c s="12"/>
      <c s="75"/>
      <c s="75"/>
      <c r="FL1074" s="1"/>
      <c s="143">
        <f t="shared" si="228"/>
        <v>44902</v>
      </c>
      <c s="255"/>
    </row>
    <row ht="11.1" customHeight="1">
      <c s="239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90"/>
      <c s="12"/>
      <c s="75"/>
      <c s="75"/>
      <c r="FL1075" s="1"/>
      <c s="143">
        <f t="shared" si="228"/>
        <v>44903</v>
      </c>
      <c s="255"/>
    </row>
    <row ht="11.1" customHeight="1">
      <c s="239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90"/>
      <c s="12"/>
      <c s="75"/>
      <c s="75"/>
      <c r="FL1076" s="1"/>
      <c s="143">
        <f t="shared" si="228"/>
        <v>44904</v>
      </c>
      <c s="255"/>
    </row>
    <row ht="11.1" customHeight="1">
      <c s="239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90"/>
      <c s="12"/>
      <c s="75"/>
      <c s="75"/>
      <c r="FL1077" s="1"/>
      <c s="143">
        <f t="shared" si="228"/>
        <v>44905</v>
      </c>
      <c s="255"/>
    </row>
    <row ht="11.1" customHeight="1">
      <c s="239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90"/>
      <c s="12"/>
      <c s="75"/>
      <c s="75"/>
      <c r="FL1078" s="1"/>
      <c s="143">
        <f t="shared" si="228"/>
        <v>44906</v>
      </c>
      <c s="255"/>
    </row>
    <row ht="11.1" customHeight="1">
      <c s="239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90"/>
      <c s="12"/>
      <c s="75"/>
      <c s="75"/>
      <c r="FL1079" s="1"/>
      <c s="143">
        <f t="shared" si="228"/>
        <v>44907</v>
      </c>
      <c s="255"/>
    </row>
    <row ht="11.1" customHeight="1">
      <c s="239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90"/>
      <c s="12"/>
      <c s="75"/>
      <c s="75"/>
      <c r="FL1080" s="1"/>
      <c s="143">
        <f t="shared" si="228"/>
        <v>44908</v>
      </c>
      <c s="255"/>
    </row>
    <row ht="11.1" customHeight="1">
      <c s="239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90"/>
      <c s="12"/>
      <c s="75"/>
      <c s="75"/>
      <c r="FL1081" s="1"/>
      <c s="143">
        <f t="shared" si="228"/>
        <v>44909</v>
      </c>
      <c s="255"/>
    </row>
    <row ht="11.1" customHeight="1">
      <c s="239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90"/>
      <c s="12"/>
      <c s="75"/>
      <c s="75"/>
      <c r="FL1082" s="1"/>
      <c s="143">
        <f t="shared" si="228"/>
        <v>44910</v>
      </c>
      <c s="255"/>
    </row>
    <row ht="11.1" customHeight="1">
      <c s="239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90"/>
      <c s="12"/>
      <c s="75"/>
      <c s="75"/>
      <c r="FL1083" s="1"/>
      <c s="143">
        <f t="shared" si="228"/>
        <v>44911</v>
      </c>
      <c s="255"/>
    </row>
    <row ht="11.1" customHeight="1">
      <c s="239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90"/>
      <c s="12"/>
      <c s="75"/>
      <c s="75"/>
      <c r="FL1084" s="1"/>
      <c s="143">
        <f t="shared" si="228"/>
        <v>44912</v>
      </c>
      <c s="255"/>
    </row>
    <row ht="11.1" customHeight="1">
      <c s="239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90"/>
      <c s="12"/>
      <c s="75"/>
      <c s="75"/>
      <c r="FL1085" s="1"/>
      <c s="143">
        <f t="shared" si="228"/>
        <v>44913</v>
      </c>
      <c s="255"/>
    </row>
    <row ht="11.1" customHeight="1">
      <c s="239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90"/>
      <c s="12"/>
      <c s="75"/>
      <c s="75"/>
      <c r="FL1086" s="1"/>
      <c s="143">
        <f t="shared" si="228"/>
        <v>44914</v>
      </c>
      <c s="255"/>
    </row>
    <row ht="11.1" customHeight="1">
      <c s="239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90"/>
      <c s="12"/>
      <c s="75"/>
      <c s="75"/>
      <c r="FL1087" s="1"/>
      <c s="143">
        <f t="shared" si="228"/>
        <v>44915</v>
      </c>
      <c s="255"/>
    </row>
    <row ht="11.1" customHeight="1">
      <c s="239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90"/>
      <c s="12"/>
      <c s="75"/>
      <c s="75"/>
      <c r="FL1088" s="1"/>
      <c s="143">
        <f t="shared" si="228"/>
        <v>44916</v>
      </c>
      <c s="255"/>
    </row>
    <row ht="11.1" customHeight="1">
      <c s="239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90"/>
      <c s="12"/>
      <c s="75"/>
      <c s="75"/>
      <c r="FL1089" s="1"/>
      <c s="143">
        <f t="shared" si="228"/>
        <v>44917</v>
      </c>
      <c s="255"/>
    </row>
    <row ht="11.1" customHeight="1">
      <c s="239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90"/>
      <c s="12"/>
      <c s="75"/>
      <c s="75"/>
      <c r="FL1090" s="1"/>
      <c s="143">
        <f t="shared" si="228"/>
        <v>44918</v>
      </c>
      <c s="255"/>
    </row>
    <row ht="11.1" customHeight="1">
      <c s="239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90"/>
      <c s="12"/>
      <c s="75"/>
      <c s="75"/>
      <c r="FL1091" s="1"/>
      <c s="143">
        <f t="shared" si="228"/>
        <v>44919</v>
      </c>
      <c s="255"/>
    </row>
    <row ht="11.1" customHeight="1">
      <c s="239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90"/>
      <c s="12"/>
      <c s="75"/>
      <c s="75"/>
      <c r="FL1092" s="1"/>
      <c s="143">
        <f t="shared" si="228"/>
        <v>44920</v>
      </c>
      <c s="255"/>
    </row>
    <row ht="11.1" customHeight="1">
      <c s="239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90"/>
      <c s="12"/>
      <c s="75"/>
      <c s="75"/>
      <c r="FL1093" s="1"/>
      <c s="143">
        <f t="shared" si="228"/>
        <v>44921</v>
      </c>
      <c s="255"/>
    </row>
    <row ht="11.1" customHeight="1">
      <c s="239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90"/>
      <c s="12"/>
      <c s="75"/>
      <c s="75"/>
      <c r="FL1094" s="1"/>
      <c s="143">
        <f t="shared" si="228"/>
        <v>44922</v>
      </c>
      <c s="255"/>
    </row>
    <row ht="11.1" customHeight="1">
      <c s="239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90"/>
      <c s="12"/>
      <c s="75"/>
      <c s="75"/>
      <c r="FL1095" s="1"/>
      <c s="143">
        <f t="shared" si="228"/>
        <v>44923</v>
      </c>
      <c s="255"/>
    </row>
    <row ht="11.1" customHeight="1">
      <c s="239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90"/>
      <c s="12"/>
      <c s="75"/>
      <c s="75"/>
      <c r="FL1096" s="1"/>
      <c s="143">
        <f t="shared" si="228"/>
        <v>44924</v>
      </c>
      <c s="255"/>
    </row>
    <row ht="11.1" customHeight="1">
      <c s="239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90"/>
      <c s="12"/>
      <c s="75"/>
      <c s="75"/>
      <c r="FL1097" s="1"/>
      <c s="143">
        <f t="shared" si="228"/>
        <v>44925</v>
      </c>
      <c s="255"/>
    </row>
    <row ht="11.1" customHeight="1">
      <c s="239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90"/>
      <c s="12"/>
      <c s="75"/>
      <c s="75"/>
      <c r="FL1098" s="1"/>
      <c s="143">
        <f t="shared" si="228"/>
        <v>44926</v>
      </c>
      <c s="255"/>
    </row>
    <row ht="11.1" customHeight="1">
      <c s="239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90"/>
      <c s="12"/>
      <c s="75"/>
      <c s="75"/>
      <c r="FL1099" s="1"/>
      <c s="143">
        <f t="shared" si="228"/>
        <v>44927</v>
      </c>
      <c s="255"/>
    </row>
    <row ht="11.1" customHeight="1">
      <c s="239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90"/>
      <c s="12"/>
      <c s="75"/>
      <c s="75"/>
      <c r="FL1100" s="1"/>
      <c s="143">
        <f t="shared" si="228"/>
        <v>44928</v>
      </c>
      <c s="255"/>
    </row>
    <row ht="11.1" customHeight="1">
      <c s="239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90"/>
      <c s="12"/>
      <c s="75"/>
      <c s="75"/>
      <c r="FL1101" s="1"/>
      <c s="143">
        <f t="shared" si="228"/>
        <v>44929</v>
      </c>
      <c s="255"/>
    </row>
    <row ht="11.1" customHeight="1">
      <c s="239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90"/>
      <c s="12"/>
      <c s="75"/>
      <c s="75"/>
      <c r="FL1102" s="1"/>
      <c s="143">
        <f t="shared" si="228"/>
        <v>44930</v>
      </c>
      <c s="255"/>
    </row>
    <row ht="11.1" customHeight="1">
      <c s="239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90"/>
      <c s="12"/>
      <c s="75"/>
      <c s="75"/>
      <c r="FL1103" s="1"/>
      <c s="143">
        <f t="shared" si="228"/>
        <v>44931</v>
      </c>
      <c s="255"/>
    </row>
    <row ht="11.1" customHeight="1">
      <c s="239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90"/>
      <c s="12"/>
      <c s="75"/>
      <c s="75"/>
      <c r="FL1104" s="1"/>
      <c s="143">
        <f t="shared" si="228"/>
        <v>44932</v>
      </c>
      <c s="255"/>
    </row>
    <row ht="11.1" customHeight="1">
      <c s="239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90"/>
      <c s="12"/>
      <c s="75"/>
      <c s="75"/>
      <c r="FL1105" s="1"/>
      <c s="143">
        <f t="shared" si="228"/>
        <v>44933</v>
      </c>
      <c s="255"/>
    </row>
    <row ht="11.1" customHeight="1">
      <c s="239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90"/>
      <c s="12"/>
      <c s="75"/>
      <c s="75"/>
      <c r="FL1106" s="1"/>
      <c s="143">
        <f t="shared" si="228"/>
        <v>44934</v>
      </c>
      <c s="255"/>
    </row>
    <row ht="11.1" customHeight="1">
      <c s="239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90"/>
      <c s="12"/>
      <c s="75"/>
      <c s="75"/>
      <c r="FL1107" s="1"/>
      <c s="143">
        <f t="shared" si="228"/>
        <v>44935</v>
      </c>
      <c s="255"/>
    </row>
    <row ht="11.1" customHeight="1">
      <c s="239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90"/>
      <c s="12"/>
      <c s="75"/>
      <c s="75"/>
      <c r="FL1108" s="1"/>
      <c s="143">
        <f t="shared" si="228"/>
        <v>44936</v>
      </c>
      <c s="255"/>
    </row>
    <row ht="11.1" customHeight="1">
      <c s="239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90"/>
      <c s="12"/>
      <c s="75"/>
      <c s="75"/>
      <c r="FL1109" s="1"/>
      <c s="143">
        <f t="shared" si="228"/>
        <v>44937</v>
      </c>
      <c s="255"/>
    </row>
    <row ht="11.1" customHeight="1">
      <c s="239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90"/>
      <c s="12"/>
      <c s="75"/>
      <c s="75"/>
      <c r="FL1110" s="1"/>
      <c s="143">
        <f t="shared" si="228"/>
        <v>44938</v>
      </c>
      <c s="255"/>
    </row>
    <row ht="11.1" customHeight="1">
      <c s="239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90"/>
      <c s="12"/>
      <c s="75"/>
      <c s="75"/>
      <c r="FL1111" s="1"/>
      <c s="143">
        <f t="shared" si="228"/>
        <v>44939</v>
      </c>
      <c s="255"/>
    </row>
    <row ht="11.1" customHeight="1">
      <c s="239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90"/>
      <c s="12"/>
      <c s="75"/>
      <c s="75"/>
      <c r="FL1112" s="1"/>
      <c s="143">
        <f t="shared" si="228"/>
        <v>44940</v>
      </c>
      <c s="255"/>
    </row>
    <row ht="11.1" customHeight="1">
      <c s="239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90"/>
      <c s="12"/>
      <c s="75"/>
      <c s="75"/>
      <c r="FL1113" s="1"/>
      <c s="143">
        <f t="shared" si="228"/>
        <v>44941</v>
      </c>
      <c s="255"/>
    </row>
    <row ht="11.1" customHeight="1">
      <c s="239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90"/>
      <c s="12"/>
      <c s="75"/>
      <c s="75"/>
      <c r="FL1114" s="1"/>
      <c s="143">
        <f t="shared" si="228"/>
        <v>44942</v>
      </c>
      <c s="255"/>
    </row>
    <row ht="11.1" customHeight="1">
      <c s="239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90"/>
      <c s="12"/>
      <c s="75"/>
      <c s="75"/>
      <c r="FL1115" s="1"/>
      <c s="143">
        <f t="shared" si="228"/>
        <v>44943</v>
      </c>
      <c s="255"/>
    </row>
    <row ht="11.1" customHeight="1">
      <c s="239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90"/>
      <c s="12"/>
      <c s="75"/>
      <c s="75"/>
      <c r="FL1116" s="1"/>
      <c s="143">
        <f t="shared" si="228"/>
        <v>44944</v>
      </c>
      <c s="255"/>
    </row>
    <row ht="11.1" customHeight="1">
      <c s="239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90"/>
      <c s="12"/>
      <c s="75"/>
      <c s="75"/>
      <c r="FL1117" s="1"/>
      <c s="143">
        <f t="shared" si="228"/>
        <v>44945</v>
      </c>
      <c s="255"/>
    </row>
    <row ht="11.1" customHeight="1">
      <c s="239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90"/>
      <c s="12"/>
      <c s="75"/>
      <c s="75"/>
      <c r="FL1118" s="1"/>
      <c s="143">
        <f t="shared" si="228"/>
        <v>44946</v>
      </c>
      <c s="255"/>
    </row>
    <row ht="11.1" customHeight="1">
      <c s="239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90"/>
      <c s="12"/>
      <c s="75"/>
      <c s="75"/>
      <c r="FL1119" s="1"/>
      <c s="143">
        <f t="shared" si="228"/>
        <v>44947</v>
      </c>
      <c s="255"/>
    </row>
    <row ht="11.1" customHeight="1">
      <c s="239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90"/>
      <c s="12"/>
      <c s="75"/>
      <c s="75"/>
      <c r="FL1120" s="1"/>
      <c s="143">
        <f t="shared" si="228"/>
        <v>44948</v>
      </c>
      <c s="255"/>
    </row>
    <row ht="11.1" customHeight="1">
      <c s="239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90"/>
      <c s="12"/>
      <c s="75"/>
      <c s="75"/>
      <c r="FL1121" s="1"/>
      <c s="143">
        <f t="shared" si="228"/>
        <v>44949</v>
      </c>
      <c s="255"/>
    </row>
    <row ht="11.1" customHeight="1">
      <c s="239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90"/>
      <c s="12"/>
      <c s="75"/>
      <c s="75"/>
      <c r="FL1122" s="1"/>
      <c s="143">
        <f t="shared" si="228"/>
        <v>44950</v>
      </c>
      <c s="255"/>
    </row>
    <row ht="11.1" customHeight="1">
      <c s="239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90"/>
      <c s="12"/>
      <c s="75"/>
      <c s="75"/>
      <c r="FL1123" s="1"/>
      <c s="143">
        <f t="shared" si="228"/>
        <v>44951</v>
      </c>
      <c s="255"/>
    </row>
    <row ht="11.1" customHeight="1">
      <c s="239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90"/>
      <c s="12"/>
      <c s="75"/>
      <c s="75"/>
      <c r="FL1124" s="1"/>
      <c s="143">
        <f t="shared" si="228"/>
        <v>44952</v>
      </c>
      <c s="255"/>
    </row>
    <row ht="11.1" customHeight="1">
      <c s="239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90"/>
      <c s="12"/>
      <c s="75"/>
      <c s="75"/>
      <c r="FL1125" s="1"/>
      <c s="143">
        <f t="shared" si="228"/>
        <v>44953</v>
      </c>
      <c s="255"/>
    </row>
    <row ht="11.1" customHeight="1">
      <c s="239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90"/>
      <c s="12"/>
      <c s="75"/>
      <c s="75"/>
      <c r="FL1126" s="1"/>
      <c s="143">
        <f t="shared" si="228"/>
        <v>44954</v>
      </c>
      <c s="255"/>
    </row>
    <row ht="11.1" customHeight="1">
      <c s="239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90"/>
      <c s="12"/>
      <c s="75"/>
      <c s="75"/>
      <c r="FL1127" s="1"/>
      <c s="143">
        <f t="shared" si="228"/>
        <v>44955</v>
      </c>
      <c s="255"/>
    </row>
    <row ht="11.1" customHeight="1">
      <c s="239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90"/>
      <c s="12"/>
      <c s="75"/>
      <c s="75"/>
      <c r="FL1128" s="1"/>
      <c s="143">
        <f t="shared" si="228"/>
        <v>44956</v>
      </c>
      <c s="255"/>
    </row>
    <row ht="11.1" customHeight="1">
      <c s="239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90"/>
      <c s="12"/>
      <c s="75"/>
      <c s="75"/>
      <c r="FL1129" s="1"/>
      <c s="143">
        <f t="shared" si="228"/>
        <v>44957</v>
      </c>
      <c s="255"/>
    </row>
    <row ht="11.1" customHeight="1">
      <c s="239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90"/>
      <c s="12"/>
      <c s="75"/>
      <c s="75"/>
      <c r="FL1130" s="1"/>
      <c s="143">
        <f t="shared" si="228"/>
        <v>44958</v>
      </c>
      <c s="255"/>
    </row>
    <row ht="11.1" customHeight="1">
      <c s="239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90"/>
      <c s="12"/>
      <c s="75"/>
      <c s="75"/>
      <c r="FL1131" s="1"/>
      <c s="143">
        <f t="shared" si="228"/>
        <v>44959</v>
      </c>
      <c s="255"/>
    </row>
    <row ht="11.1" customHeight="1">
      <c s="239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90"/>
      <c s="12"/>
      <c s="75"/>
      <c s="75"/>
      <c r="FL1132" s="1"/>
      <c s="143">
        <f t="shared" si="228"/>
        <v>44960</v>
      </c>
      <c s="255"/>
    </row>
    <row ht="11.1" customHeight="1">
      <c s="239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90"/>
      <c s="12"/>
      <c s="75"/>
      <c s="75"/>
      <c r="FL1133" s="1"/>
      <c s="143">
        <f t="shared" si="228"/>
        <v>44961</v>
      </c>
      <c s="255"/>
    </row>
    <row ht="11.1" customHeight="1">
      <c s="239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90"/>
      <c s="12"/>
      <c s="75"/>
      <c s="75"/>
      <c r="FL1134" s="1"/>
      <c s="143">
        <f t="shared" si="228"/>
        <v>44962</v>
      </c>
      <c s="255"/>
    </row>
    <row ht="11.1" customHeight="1">
      <c s="239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90"/>
      <c s="12"/>
      <c s="75"/>
      <c s="75"/>
      <c r="FL1135" s="1"/>
      <c s="143">
        <f t="shared" si="228"/>
        <v>44963</v>
      </c>
      <c s="255"/>
    </row>
    <row ht="11.1" customHeight="1">
      <c s="239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90"/>
      <c s="12"/>
      <c s="75"/>
      <c s="75"/>
      <c r="FL1136" s="1"/>
      <c s="143">
        <f t="shared" si="228"/>
        <v>44964</v>
      </c>
      <c s="255"/>
    </row>
    <row ht="11.1" customHeight="1">
      <c s="239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90"/>
      <c s="12"/>
      <c s="75"/>
      <c s="75"/>
      <c r="FL1137" s="1"/>
      <c s="143">
        <f t="shared" si="228"/>
        <v>44965</v>
      </c>
      <c s="255"/>
    </row>
    <row ht="11.1" customHeight="1">
      <c s="239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90"/>
      <c s="12"/>
      <c s="75"/>
      <c s="75"/>
      <c r="FL1138" s="1"/>
      <c s="143">
        <f t="shared" si="228"/>
        <v>44966</v>
      </c>
      <c s="255"/>
    </row>
    <row ht="11.1" customHeight="1">
      <c s="239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90"/>
      <c s="12"/>
      <c s="75"/>
      <c s="75"/>
      <c r="FL1139" s="1"/>
      <c s="143">
        <f t="shared" si="228"/>
        <v>44967</v>
      </c>
      <c s="255"/>
    </row>
    <row ht="11.1" customHeight="1">
      <c s="239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90"/>
      <c s="12"/>
      <c s="75"/>
      <c s="75"/>
      <c r="FL1140" s="1"/>
      <c s="143">
        <f t="shared" si="228"/>
        <v>44968</v>
      </c>
      <c s="255"/>
    </row>
    <row ht="11.1" customHeight="1">
      <c s="239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90"/>
      <c s="12"/>
      <c s="75"/>
      <c s="75"/>
      <c r="FL1141" s="1"/>
      <c s="143">
        <f t="shared" si="228"/>
        <v>44969</v>
      </c>
      <c s="255"/>
    </row>
    <row ht="11.1" customHeight="1">
      <c s="239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90"/>
      <c s="12"/>
      <c s="75"/>
      <c s="75"/>
      <c r="FL1142" s="1"/>
      <c s="143">
        <f t="shared" si="228"/>
        <v>44970</v>
      </c>
      <c s="255"/>
    </row>
    <row ht="11.1" customHeight="1">
      <c s="239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90"/>
      <c s="12"/>
      <c s="75"/>
      <c s="75"/>
      <c r="FL1143" s="1"/>
      <c s="143">
        <f t="shared" si="228"/>
        <v>44971</v>
      </c>
      <c s="255"/>
    </row>
    <row ht="11.1" customHeight="1">
      <c s="239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90"/>
      <c s="12"/>
      <c s="75"/>
      <c s="75"/>
      <c r="FL1144" s="1"/>
      <c s="143">
        <f t="shared" si="228"/>
        <v>44972</v>
      </c>
      <c s="255"/>
    </row>
    <row ht="11.1" customHeight="1">
      <c s="239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90"/>
      <c s="12"/>
      <c s="75"/>
      <c s="75"/>
      <c r="FL1145" s="1"/>
      <c s="143">
        <f t="shared" si="228"/>
        <v>44973</v>
      </c>
      <c s="255"/>
    </row>
    <row ht="11.1" customHeight="1">
      <c s="239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90"/>
      <c s="12"/>
      <c s="75"/>
      <c s="75"/>
      <c r="FL1146" s="1"/>
      <c s="143">
        <f t="shared" si="228"/>
        <v>44974</v>
      </c>
      <c s="255"/>
    </row>
    <row ht="11.1" customHeight="1">
      <c s="239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90"/>
      <c s="12"/>
      <c s="75"/>
      <c s="75"/>
      <c r="FL1147" s="1"/>
      <c s="143">
        <f t="shared" si="228"/>
        <v>44975</v>
      </c>
      <c s="255"/>
    </row>
    <row ht="11.1" customHeight="1">
      <c s="239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90"/>
      <c s="12"/>
      <c s="75"/>
      <c s="75"/>
      <c r="FL1148" s="1"/>
      <c s="143">
        <f t="shared" si="228"/>
        <v>44976</v>
      </c>
      <c s="255"/>
    </row>
    <row ht="11.1" customHeight="1">
      <c s="239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90"/>
      <c s="12"/>
      <c s="75"/>
      <c s="75"/>
      <c r="FL1149" s="1"/>
      <c s="143">
        <f t="shared" si="228"/>
        <v>44977</v>
      </c>
      <c s="255"/>
    </row>
    <row ht="11.1" customHeight="1">
      <c s="239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90"/>
      <c s="12"/>
      <c s="75"/>
      <c s="75"/>
      <c r="FL1150" s="1"/>
      <c s="143">
        <f t="shared" si="228"/>
        <v>44978</v>
      </c>
      <c s="255"/>
    </row>
    <row ht="11.1" customHeight="1">
      <c s="239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90"/>
      <c s="12"/>
      <c s="75"/>
      <c s="75"/>
      <c r="FL1151" s="1"/>
      <c s="143">
        <f t="shared" si="228"/>
        <v>44979</v>
      </c>
      <c s="255"/>
    </row>
    <row ht="11.1" customHeight="1">
      <c s="239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90"/>
      <c s="12"/>
      <c s="75"/>
      <c s="75"/>
      <c r="FL1152" s="1"/>
      <c s="143">
        <f t="shared" si="228"/>
        <v>44980</v>
      </c>
      <c s="255"/>
    </row>
    <row ht="11.1" customHeight="1">
      <c s="239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90"/>
      <c s="12"/>
      <c s="75"/>
      <c s="75"/>
      <c r="FL1153" s="1"/>
      <c s="143">
        <f t="shared" si="228"/>
        <v>44981</v>
      </c>
      <c s="255"/>
    </row>
    <row ht="11.1" customHeight="1">
      <c s="239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90"/>
      <c s="12"/>
      <c s="75"/>
      <c s="75"/>
      <c r="FL1154" s="1"/>
      <c s="143">
        <f t="shared" si="228"/>
        <v>44982</v>
      </c>
      <c s="255"/>
    </row>
    <row ht="11.1" customHeight="1">
      <c s="239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90"/>
      <c s="12"/>
      <c s="75"/>
      <c s="75"/>
      <c r="FL1155" s="1"/>
      <c s="143">
        <f t="shared" si="228"/>
        <v>44983</v>
      </c>
      <c s="255"/>
    </row>
    <row ht="11.1" customHeight="1">
      <c s="239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90"/>
      <c s="12"/>
      <c s="75"/>
      <c s="75"/>
      <c r="FL1156" s="1"/>
      <c s="143">
        <f t="shared" si="228"/>
        <v>44984</v>
      </c>
      <c s="255"/>
    </row>
    <row ht="11.1" customHeight="1">
      <c s="239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90"/>
      <c s="12"/>
      <c s="75"/>
      <c s="75"/>
      <c r="FL1157" s="1"/>
      <c s="143">
        <f t="shared" si="228"/>
        <v>44985</v>
      </c>
      <c s="255"/>
    </row>
    <row ht="11.1" customHeight="1">
      <c s="239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90"/>
      <c s="12"/>
      <c s="75"/>
      <c s="75"/>
      <c r="FL1158" s="1"/>
      <c s="143">
        <f t="shared" si="228"/>
        <v>44986</v>
      </c>
      <c s="255"/>
    </row>
    <row ht="11.1" customHeight="1">
      <c s="239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90"/>
      <c s="12"/>
      <c s="75"/>
      <c s="75"/>
      <c r="FL1159" s="1"/>
      <c s="143">
        <f t="shared" si="228"/>
        <v>44987</v>
      </c>
      <c s="255"/>
    </row>
    <row ht="11.1" customHeight="1">
      <c s="239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90"/>
      <c s="12"/>
      <c s="75"/>
      <c s="75"/>
      <c r="FL1160" s="1"/>
      <c s="143">
        <f t="shared" si="228"/>
        <v>44988</v>
      </c>
      <c s="255"/>
    </row>
    <row ht="11.1" customHeight="1">
      <c s="239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90"/>
      <c s="12"/>
      <c s="75"/>
      <c s="75"/>
      <c r="FL1161" s="1"/>
      <c s="143">
        <f t="shared" si="228"/>
        <v>44989</v>
      </c>
      <c s="255"/>
    </row>
    <row ht="11.1" customHeight="1">
      <c s="239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90"/>
      <c s="12"/>
      <c s="75"/>
      <c s="75"/>
      <c r="FL1162" s="1"/>
      <c s="143">
        <f t="shared" si="228"/>
        <v>44990</v>
      </c>
      <c s="255"/>
    </row>
    <row ht="11.1" customHeight="1">
      <c s="239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90"/>
      <c s="12"/>
      <c s="75"/>
      <c s="75"/>
      <c r="FL1163" s="1"/>
      <c s="143">
        <f t="shared" si="228"/>
        <v>44991</v>
      </c>
      <c s="255"/>
    </row>
    <row ht="11.1" customHeight="1">
      <c s="239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90"/>
      <c s="12"/>
      <c s="75"/>
      <c s="75"/>
      <c r="FL1164" s="1"/>
      <c s="143">
        <f t="shared" si="228"/>
        <v>44992</v>
      </c>
      <c s="255"/>
    </row>
    <row ht="11.1" customHeight="1">
      <c s="239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90"/>
      <c s="12"/>
      <c s="75"/>
      <c s="75"/>
      <c r="FL1165" s="1"/>
      <c s="143">
        <f t="shared" si="228"/>
        <v>44993</v>
      </c>
      <c s="255"/>
    </row>
    <row ht="11.1" customHeight="1">
      <c s="239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90"/>
      <c s="12"/>
      <c s="75"/>
      <c s="75"/>
      <c r="FL1166" s="1"/>
      <c s="143">
        <f t="shared" si="228"/>
        <v>44994</v>
      </c>
      <c s="255"/>
    </row>
    <row ht="11.1" customHeight="1">
      <c s="239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90"/>
      <c s="12"/>
      <c s="75"/>
      <c s="75"/>
      <c r="FL1167" s="1"/>
      <c s="143">
        <f t="shared" si="228"/>
        <v>44995</v>
      </c>
      <c s="255"/>
    </row>
    <row ht="11.1" customHeight="1">
      <c s="239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90"/>
      <c s="12"/>
      <c s="75"/>
      <c s="75"/>
      <c r="FL1168" s="1"/>
      <c s="143">
        <f t="shared" si="228"/>
        <v>44996</v>
      </c>
      <c s="255"/>
    </row>
    <row ht="11.1" customHeight="1">
      <c s="239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90"/>
      <c s="12"/>
      <c s="75"/>
      <c s="75"/>
      <c r="FL1169" s="1"/>
      <c s="143">
        <f t="shared" si="228"/>
        <v>44997</v>
      </c>
      <c s="255"/>
    </row>
    <row ht="11.1" customHeight="1">
      <c s="239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90"/>
      <c s="12"/>
      <c s="75"/>
      <c s="75"/>
      <c r="FL1170" s="1"/>
      <c s="143">
        <f t="shared" si="228"/>
        <v>44998</v>
      </c>
      <c s="255"/>
    </row>
    <row ht="11.1" customHeight="1">
      <c s="239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90"/>
      <c s="12"/>
      <c s="75"/>
      <c s="75"/>
      <c r="FL1171" s="1"/>
      <c s="143">
        <f t="shared" si="228"/>
        <v>44999</v>
      </c>
      <c s="255"/>
    </row>
    <row ht="11.1" customHeight="1">
      <c s="239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90"/>
      <c s="12"/>
      <c s="75"/>
      <c s="75"/>
      <c r="FL1172" s="1"/>
      <c s="143">
        <f t="shared" si="228"/>
        <v>45000</v>
      </c>
      <c s="255"/>
    </row>
    <row ht="11.1" customHeight="1">
      <c s="239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90"/>
      <c s="12"/>
      <c s="75"/>
      <c s="75"/>
      <c r="FL1173" s="1"/>
      <c s="143">
        <f t="shared" si="228"/>
        <v>45001</v>
      </c>
      <c s="255"/>
    </row>
    <row ht="11.1" customHeight="1">
      <c s="239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90"/>
      <c s="12"/>
      <c s="75"/>
      <c s="75"/>
      <c r="FL1174" s="1"/>
      <c s="143">
        <f t="shared" si="228"/>
        <v>45002</v>
      </c>
      <c s="255"/>
    </row>
    <row ht="11.1" customHeight="1">
      <c s="239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90"/>
      <c s="12"/>
      <c s="75"/>
      <c s="75"/>
      <c r="FL1175" s="1"/>
      <c s="143">
        <f t="shared" si="228"/>
        <v>45003</v>
      </c>
      <c s="255"/>
    </row>
    <row ht="11.1" customHeight="1">
      <c s="239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90"/>
      <c s="12"/>
      <c s="75"/>
      <c s="75"/>
      <c r="FL1176" s="1"/>
      <c s="143">
        <f t="shared" si="228"/>
        <v>45004</v>
      </c>
      <c s="255"/>
    </row>
    <row ht="11.1" customHeight="1">
      <c s="239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90"/>
      <c s="12"/>
      <c s="75"/>
      <c s="75"/>
      <c r="FL1177" s="1"/>
      <c s="143">
        <f t="shared" si="228"/>
        <v>45005</v>
      </c>
      <c s="255"/>
    </row>
    <row ht="11.1" customHeight="1">
      <c s="239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90"/>
      <c s="12"/>
      <c s="75"/>
      <c s="75"/>
      <c r="FL1178" s="1"/>
      <c s="143">
        <f t="shared" si="228"/>
        <v>45006</v>
      </c>
      <c s="255"/>
    </row>
    <row ht="11.1" customHeight="1">
      <c s="239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90"/>
      <c s="12"/>
      <c s="75"/>
      <c s="75"/>
      <c r="FL1179" s="1"/>
      <c s="143">
        <f t="shared" si="228"/>
        <v>45007</v>
      </c>
      <c s="255"/>
    </row>
    <row ht="11.1" customHeight="1">
      <c s="239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90"/>
      <c s="12"/>
      <c s="75"/>
      <c s="75"/>
      <c r="FL1180" s="1"/>
      <c s="143">
        <f t="shared" si="228"/>
        <v>45008</v>
      </c>
      <c s="255"/>
    </row>
    <row ht="11.1" customHeight="1">
      <c s="239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90"/>
      <c s="12"/>
      <c s="75"/>
      <c s="75"/>
      <c r="FL1181" s="1"/>
      <c s="143">
        <f t="shared" si="228"/>
        <v>45009</v>
      </c>
      <c s="255"/>
    </row>
    <row ht="11.1" customHeight="1">
      <c s="239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90"/>
      <c s="12"/>
      <c s="75"/>
      <c s="75"/>
      <c r="FL1182" s="1"/>
      <c s="143">
        <f t="shared" si="228"/>
        <v>45010</v>
      </c>
      <c s="255"/>
    </row>
    <row ht="11.1" customHeight="1">
      <c s="239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90"/>
      <c s="12"/>
      <c s="75"/>
      <c s="75"/>
      <c r="FL1183" s="1"/>
      <c s="143">
        <f t="shared" si="228"/>
        <v>45011</v>
      </c>
      <c s="255"/>
    </row>
    <row ht="11.1" customHeight="1">
      <c s="239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90"/>
      <c s="12"/>
      <c s="75"/>
      <c s="75"/>
      <c r="FL1184" s="1"/>
      <c s="143">
        <f t="shared" si="228"/>
        <v>45012</v>
      </c>
      <c s="255"/>
    </row>
    <row ht="11.1" customHeight="1">
      <c s="239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90"/>
      <c s="12"/>
      <c s="75"/>
      <c s="75"/>
      <c r="FL1185" s="1"/>
      <c s="143">
        <f t="shared" si="228"/>
        <v>45013</v>
      </c>
      <c s="255"/>
    </row>
    <row ht="11.1" customHeight="1">
      <c s="239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90"/>
      <c s="12"/>
      <c s="75"/>
      <c s="75"/>
      <c r="FL1186" s="1"/>
      <c s="143">
        <f t="shared" si="228"/>
        <v>45014</v>
      </c>
      <c s="255"/>
    </row>
    <row ht="11.1" customHeight="1">
      <c s="239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90"/>
      <c s="12"/>
      <c s="75"/>
      <c s="75"/>
      <c r="FL1187" s="1"/>
      <c s="143">
        <f t="shared" si="228"/>
        <v>45015</v>
      </c>
      <c s="255"/>
    </row>
    <row ht="11.1" customHeight="1">
      <c s="239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90"/>
      <c s="12"/>
      <c s="75"/>
      <c s="75"/>
      <c r="FL1188" s="1"/>
      <c s="143">
        <f t="shared" si="228"/>
        <v>45016</v>
      </c>
      <c s="255"/>
    </row>
    <row ht="11.1" customHeight="1">
      <c s="239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90"/>
      <c s="12"/>
      <c s="75"/>
      <c s="75"/>
      <c r="FL1189" s="1"/>
      <c s="143">
        <f t="shared" si="228"/>
        <v>45017</v>
      </c>
      <c s="255"/>
    </row>
    <row ht="11.1" customHeight="1">
      <c s="239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90"/>
      <c s="12"/>
      <c s="75"/>
      <c s="75"/>
      <c r="FL1190" s="1"/>
      <c s="143">
        <f t="shared" si="228"/>
        <v>45018</v>
      </c>
      <c s="255"/>
    </row>
    <row ht="11.1" customHeight="1">
      <c s="239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90"/>
      <c s="12"/>
      <c s="75"/>
      <c s="75"/>
      <c r="FL1191" s="1"/>
      <c s="143">
        <f t="shared" si="228"/>
        <v>45019</v>
      </c>
      <c s="255"/>
    </row>
    <row ht="11.1" customHeight="1">
      <c s="239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90"/>
      <c s="12"/>
      <c s="75"/>
      <c s="75"/>
      <c r="FL1192" s="1"/>
      <c s="143">
        <f t="shared" si="228"/>
        <v>45020</v>
      </c>
      <c s="255"/>
    </row>
    <row ht="11.1" customHeight="1">
      <c s="239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90"/>
      <c s="12"/>
      <c s="75"/>
      <c s="75"/>
      <c r="FL1193" s="1"/>
      <c s="143">
        <f t="shared" si="228"/>
        <v>45021</v>
      </c>
      <c s="255"/>
    </row>
    <row ht="11.1" customHeight="1">
      <c s="239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90"/>
      <c s="12"/>
      <c s="75"/>
      <c s="75"/>
      <c r="FL1194" s="1"/>
      <c s="143">
        <f t="shared" si="228"/>
        <v>45022</v>
      </c>
      <c s="255"/>
    </row>
    <row ht="11.1" customHeight="1">
      <c s="239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90"/>
      <c s="12"/>
      <c s="75"/>
      <c s="75"/>
      <c r="FL1195" s="1"/>
      <c s="143">
        <f t="shared" si="228"/>
        <v>45023</v>
      </c>
      <c s="255"/>
    </row>
    <row ht="11.1" customHeight="1">
      <c s="239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90"/>
      <c s="12"/>
      <c s="75"/>
      <c s="75"/>
      <c r="FL1196" s="1"/>
      <c s="143">
        <f t="shared" si="228"/>
        <v>45024</v>
      </c>
      <c s="255"/>
    </row>
    <row ht="11.1" customHeight="1">
      <c s="239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90"/>
      <c s="12"/>
      <c s="75"/>
      <c s="75"/>
      <c r="FL1197" s="1"/>
      <c s="143">
        <f t="shared" si="228"/>
        <v>45025</v>
      </c>
      <c s="255"/>
    </row>
    <row ht="11.1" customHeight="1">
      <c s="239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90"/>
      <c s="12"/>
      <c s="75"/>
      <c s="75"/>
      <c r="FL1198" s="1"/>
      <c s="143">
        <f t="shared" si="228"/>
        <v>45026</v>
      </c>
      <c s="255"/>
    </row>
    <row ht="11.1" customHeight="1">
      <c s="239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90"/>
      <c s="12"/>
      <c s="75"/>
      <c s="75"/>
      <c r="FL1199" s="1"/>
      <c s="143">
        <f t="shared" si="228"/>
        <v>45027</v>
      </c>
      <c s="255"/>
    </row>
    <row ht="11.1" customHeight="1">
      <c s="239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90"/>
      <c s="12"/>
      <c s="75"/>
      <c s="75"/>
      <c r="FL1200" s="1"/>
      <c s="143">
        <f t="shared" si="228"/>
        <v>45028</v>
      </c>
      <c s="255"/>
    </row>
    <row ht="11.1" customHeight="1">
      <c s="239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90"/>
      <c s="12"/>
      <c s="75"/>
      <c s="75"/>
      <c r="FL1201" s="1"/>
      <c s="143">
        <f t="shared" si="228"/>
        <v>45029</v>
      </c>
      <c s="255"/>
    </row>
    <row ht="11.1" customHeight="1">
      <c s="239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90"/>
      <c s="12"/>
      <c s="75"/>
      <c s="75"/>
      <c r="FL1202" s="1"/>
      <c s="143">
        <f t="shared" si="228"/>
        <v>45030</v>
      </c>
      <c s="255"/>
    </row>
    <row ht="11.1" customHeight="1">
      <c s="239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90"/>
      <c s="12"/>
      <c s="75"/>
      <c s="75"/>
      <c r="FL1203" s="1"/>
      <c s="143">
        <f t="shared" si="228"/>
        <v>45031</v>
      </c>
      <c s="255"/>
    </row>
    <row ht="11.1" customHeight="1">
      <c s="239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90"/>
      <c s="12"/>
      <c s="75"/>
      <c s="75"/>
      <c r="FL1204" s="1"/>
      <c s="143">
        <f t="shared" si="228"/>
        <v>45032</v>
      </c>
      <c s="255"/>
    </row>
    <row ht="11.1" customHeight="1">
      <c s="239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90"/>
      <c s="12"/>
      <c s="75"/>
      <c s="75"/>
      <c r="FL1205" s="1"/>
      <c s="143">
        <f t="shared" si="228"/>
        <v>45033</v>
      </c>
      <c s="255"/>
    </row>
    <row ht="11.1" customHeight="1">
      <c s="239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90"/>
      <c s="12"/>
      <c s="75"/>
      <c s="75"/>
      <c r="FL1206" s="1"/>
      <c s="143">
        <f t="shared" si="228"/>
        <v>45034</v>
      </c>
      <c s="255"/>
    </row>
    <row ht="11.1" customHeight="1">
      <c s="239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90"/>
      <c s="12"/>
      <c s="75"/>
      <c s="75"/>
      <c r="FL1207" s="1"/>
      <c s="143">
        <f t="shared" si="228"/>
        <v>45035</v>
      </c>
      <c s="255"/>
    </row>
    <row ht="11.1" customHeight="1">
      <c s="239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90"/>
      <c s="12"/>
      <c s="75"/>
      <c s="75"/>
      <c r="FL1208" s="1"/>
      <c s="143">
        <f t="shared" si="228"/>
        <v>45036</v>
      </c>
      <c s="255"/>
    </row>
    <row ht="11.1" customHeight="1">
      <c s="239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90"/>
      <c s="12"/>
      <c s="75"/>
      <c s="75"/>
      <c r="FL1209" s="1"/>
      <c s="143">
        <f t="shared" si="228"/>
        <v>45037</v>
      </c>
      <c s="255"/>
    </row>
    <row ht="11.1" customHeight="1">
      <c s="239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90"/>
      <c s="12"/>
      <c s="75"/>
      <c s="75"/>
      <c r="FL1210" s="1"/>
      <c s="143">
        <f t="shared" si="228"/>
        <v>45038</v>
      </c>
      <c s="255"/>
    </row>
    <row ht="11.1" customHeight="1">
      <c s="239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90"/>
      <c s="12"/>
      <c s="75"/>
      <c s="75"/>
      <c r="FL1211" s="1"/>
      <c s="143">
        <f t="shared" si="228"/>
        <v>45039</v>
      </c>
      <c s="255"/>
    </row>
    <row ht="11.1" customHeight="1">
      <c s="239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90"/>
      <c s="12"/>
      <c s="75"/>
      <c s="75"/>
      <c r="FL1212" s="1"/>
      <c s="143">
        <f t="shared" si="228"/>
        <v>45040</v>
      </c>
      <c s="255"/>
    </row>
    <row ht="11.1" customHeight="1">
      <c s="239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90"/>
      <c s="12"/>
      <c s="75"/>
      <c s="75"/>
      <c r="FL1213" s="1"/>
      <c s="143">
        <f t="shared" si="228"/>
        <v>45041</v>
      </c>
      <c s="255"/>
    </row>
    <row ht="11.1" customHeight="1">
      <c s="239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90"/>
      <c s="12"/>
      <c s="75"/>
      <c s="75"/>
      <c r="FL1214" s="1"/>
      <c s="143">
        <f t="shared" si="228"/>
        <v>45042</v>
      </c>
      <c s="255"/>
    </row>
    <row ht="11.1" customHeight="1">
      <c s="239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90"/>
      <c s="12"/>
      <c s="75"/>
      <c s="75"/>
      <c r="FL1215" s="1"/>
      <c s="143">
        <f t="shared" si="228"/>
        <v>45043</v>
      </c>
      <c s="255"/>
    </row>
    <row ht="11.1" customHeight="1">
      <c s="239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90"/>
      <c s="12"/>
      <c s="75"/>
      <c s="75"/>
      <c r="FL1216" s="1"/>
      <c s="143">
        <f t="shared" si="228"/>
        <v>45044</v>
      </c>
      <c s="255"/>
    </row>
    <row ht="11.1" customHeight="1">
      <c s="239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90"/>
      <c s="12"/>
      <c s="75"/>
      <c s="75"/>
      <c r="FL1217" s="1"/>
      <c s="143">
        <f t="shared" si="228"/>
        <v>45045</v>
      </c>
      <c s="255"/>
    </row>
    <row ht="11.1" customHeight="1">
      <c s="239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90"/>
      <c s="12"/>
      <c s="75"/>
      <c s="75"/>
      <c r="FL1218" s="1"/>
      <c s="143">
        <f t="shared" si="228"/>
        <v>45046</v>
      </c>
      <c s="255"/>
    </row>
    <row ht="11.1" customHeight="1">
      <c s="239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90"/>
      <c s="12"/>
      <c s="75"/>
      <c s="75"/>
      <c r="FL1219" s="1"/>
      <c s="143">
        <f t="shared" si="228"/>
        <v>45047</v>
      </c>
      <c s="255"/>
    </row>
    <row ht="11.1" customHeight="1">
      <c s="239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90"/>
      <c s="12"/>
      <c s="75"/>
      <c s="75"/>
      <c r="FL1220" s="1"/>
      <c s="143">
        <f t="shared" si="228"/>
        <v>45048</v>
      </c>
      <c s="255"/>
    </row>
    <row ht="11.1" customHeight="1">
      <c s="239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90"/>
      <c s="12"/>
      <c s="75"/>
      <c s="75"/>
      <c r="FL1221" s="1"/>
      <c s="143">
        <f t="shared" si="228"/>
        <v>45049</v>
      </c>
      <c s="255"/>
    </row>
    <row ht="11.1" customHeight="1">
      <c s="239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90"/>
      <c s="12"/>
      <c s="75"/>
      <c s="75"/>
      <c r="FL1222" s="1"/>
      <c s="143">
        <f t="shared" si="228"/>
        <v>45050</v>
      </c>
      <c s="255"/>
    </row>
    <row ht="11.1" customHeight="1">
      <c s="239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90"/>
      <c s="12"/>
      <c s="75"/>
      <c s="75"/>
      <c r="FL1223" s="1"/>
      <c s="143">
        <f t="shared" si="228"/>
        <v>45051</v>
      </c>
      <c s="255"/>
    </row>
    <row ht="11.1" customHeight="1">
      <c s="239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90"/>
      <c s="12"/>
      <c s="75"/>
      <c s="75"/>
      <c r="FL1224" s="1"/>
      <c s="143">
        <f t="shared" si="228"/>
        <v>45052</v>
      </c>
      <c s="255"/>
    </row>
    <row ht="11.1" customHeight="1">
      <c s="239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90"/>
      <c s="12"/>
      <c s="75"/>
      <c s="75"/>
      <c r="FL1225" s="1"/>
      <c s="143">
        <f t="shared" si="228"/>
        <v>45053</v>
      </c>
      <c s="255"/>
    </row>
    <row ht="11.1" customHeight="1">
      <c s="239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90"/>
      <c s="12"/>
      <c s="75"/>
      <c s="75"/>
      <c r="FL1226" s="1"/>
      <c s="143">
        <f t="shared" si="228"/>
        <v>45054</v>
      </c>
      <c s="255"/>
    </row>
    <row ht="11.1" customHeight="1">
      <c s="239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90"/>
      <c s="12"/>
      <c s="75"/>
      <c s="75"/>
      <c r="FL1227" s="1"/>
      <c s="143">
        <f t="shared" si="228"/>
        <v>45055</v>
      </c>
      <c s="255"/>
    </row>
    <row ht="11.1" customHeight="1">
      <c s="239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90"/>
      <c s="12"/>
      <c s="75"/>
      <c s="75"/>
      <c r="FL1228" s="1"/>
      <c s="143">
        <f t="shared" si="228"/>
        <v>45056</v>
      </c>
      <c s="255"/>
    </row>
    <row ht="11.1" customHeight="1">
      <c s="239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90"/>
      <c s="12"/>
      <c s="75"/>
      <c s="75"/>
      <c r="FL1229" s="1"/>
      <c s="143">
        <f t="shared" si="228"/>
        <v>45057</v>
      </c>
      <c s="255"/>
    </row>
    <row ht="11.1" customHeight="1">
      <c s="239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90"/>
      <c s="12"/>
      <c s="75"/>
      <c s="75"/>
      <c r="FL1230" s="1"/>
      <c s="143">
        <f t="shared" si="228"/>
        <v>45058</v>
      </c>
      <c s="255"/>
    </row>
    <row ht="11.1" customHeight="1">
      <c s="239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90"/>
      <c s="12"/>
      <c s="75"/>
      <c s="75"/>
      <c r="FL1231" s="1"/>
      <c s="143">
        <f t="shared" si="228"/>
        <v>45059</v>
      </c>
      <c s="255"/>
    </row>
    <row ht="11.1" customHeight="1">
      <c s="239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90"/>
      <c s="12"/>
      <c s="75"/>
      <c s="75"/>
      <c r="FL1232" s="1"/>
      <c s="143">
        <f t="shared" si="228"/>
        <v>45060</v>
      </c>
      <c s="255"/>
    </row>
    <row ht="11.1" customHeight="1">
      <c s="239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90"/>
      <c s="12"/>
      <c s="75"/>
      <c s="75"/>
      <c r="FL1233" s="1"/>
      <c s="143">
        <f t="shared" si="228"/>
        <v>45061</v>
      </c>
      <c s="255"/>
    </row>
    <row ht="11.1" customHeight="1">
      <c s="239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90"/>
      <c s="12"/>
      <c s="75"/>
      <c s="75"/>
      <c r="FL1234" s="1"/>
      <c s="143">
        <f t="shared" si="228"/>
        <v>45062</v>
      </c>
      <c s="255"/>
    </row>
    <row ht="11.1" customHeight="1">
      <c s="239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90"/>
      <c s="12"/>
      <c s="75"/>
      <c s="75"/>
      <c r="FL1235" s="1"/>
      <c s="143">
        <f t="shared" si="228"/>
        <v>45063</v>
      </c>
      <c s="255"/>
    </row>
    <row ht="11.1" customHeight="1">
      <c s="239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90"/>
      <c s="12"/>
      <c s="75"/>
      <c s="75"/>
      <c r="FL1236" s="1"/>
      <c s="143">
        <f t="shared" si="228"/>
        <v>45064</v>
      </c>
      <c s="255"/>
    </row>
    <row ht="11.1" customHeight="1">
      <c s="239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90"/>
      <c s="12"/>
      <c s="75"/>
      <c s="75"/>
      <c r="FL1237" s="1"/>
      <c s="143">
        <f t="shared" si="228"/>
        <v>45065</v>
      </c>
      <c s="255"/>
    </row>
    <row ht="11.1" customHeight="1">
      <c s="239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90"/>
      <c s="12"/>
      <c s="75"/>
      <c s="75"/>
      <c r="FL1238" s="1"/>
      <c s="143">
        <f t="shared" si="228"/>
        <v>45066</v>
      </c>
      <c s="255"/>
    </row>
    <row ht="11.1" customHeight="1">
      <c s="239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90"/>
      <c s="12"/>
      <c s="75"/>
      <c s="75"/>
      <c r="FL1239" s="1"/>
      <c s="143">
        <f t="shared" si="228"/>
        <v>45067</v>
      </c>
      <c s="255"/>
    </row>
    <row ht="11.1" customHeight="1">
      <c s="239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90"/>
      <c s="12"/>
      <c s="75"/>
      <c s="75"/>
      <c r="FL1240" s="1"/>
      <c s="143">
        <f t="shared" si="228"/>
        <v>45068</v>
      </c>
      <c s="255"/>
    </row>
    <row ht="11.1" customHeight="1">
      <c s="239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90"/>
      <c s="12"/>
      <c s="75"/>
      <c s="75"/>
      <c r="FL1241" s="1"/>
      <c s="143">
        <f t="shared" si="228"/>
        <v>45069</v>
      </c>
      <c s="255"/>
    </row>
    <row ht="11.1" customHeight="1">
      <c s="239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90"/>
      <c s="12"/>
      <c s="75"/>
      <c s="75"/>
      <c r="FL1242" s="1"/>
      <c s="143">
        <f t="shared" si="228"/>
        <v>45070</v>
      </c>
      <c s="255"/>
    </row>
    <row ht="11.1" customHeight="1">
      <c s="239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90"/>
      <c s="12"/>
      <c s="75"/>
      <c s="75"/>
      <c r="FL1243" s="1"/>
      <c s="143">
        <f t="shared" si="228"/>
        <v>45071</v>
      </c>
      <c s="255"/>
    </row>
    <row ht="11.1" customHeight="1">
      <c s="239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90"/>
      <c s="12"/>
      <c s="75"/>
      <c s="75"/>
      <c r="FL1244" s="1"/>
      <c s="143">
        <f t="shared" si="228"/>
        <v>45072</v>
      </c>
      <c s="255"/>
    </row>
    <row ht="11.1" customHeight="1">
      <c s="239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90"/>
      <c s="12"/>
      <c s="75"/>
      <c s="75"/>
      <c r="FL1245" s="1"/>
      <c s="143">
        <f t="shared" si="228"/>
        <v>45073</v>
      </c>
      <c s="255"/>
    </row>
    <row ht="11.1" customHeight="1">
      <c s="239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90"/>
      <c s="12"/>
      <c s="75"/>
      <c s="75"/>
      <c r="FL1246" s="1"/>
      <c s="143">
        <f t="shared" si="228"/>
        <v>45074</v>
      </c>
      <c s="255"/>
    </row>
    <row ht="11.1" customHeight="1">
      <c s="239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90"/>
      <c s="12"/>
      <c s="75"/>
      <c s="75"/>
      <c r="FL1247" s="1"/>
      <c s="143">
        <f t="shared" si="228"/>
        <v>45075</v>
      </c>
      <c s="255"/>
    </row>
    <row ht="11.1" customHeight="1">
      <c s="239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90"/>
      <c s="12"/>
      <c s="75"/>
      <c s="75"/>
      <c r="FL1248" s="1"/>
      <c s="143">
        <f t="shared" si="228"/>
        <v>45076</v>
      </c>
      <c s="255"/>
    </row>
    <row ht="11.1" customHeight="1">
      <c s="239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90"/>
      <c s="12"/>
      <c s="75"/>
      <c s="75"/>
      <c r="FL1249" s="1"/>
      <c s="143">
        <f t="shared" si="228"/>
        <v>45077</v>
      </c>
      <c s="255"/>
    </row>
    <row ht="11.1" customHeight="1">
      <c s="239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90"/>
      <c s="12"/>
      <c s="75"/>
      <c s="75"/>
      <c r="FL1250" s="1"/>
      <c s="143">
        <f t="shared" si="228"/>
        <v>45078</v>
      </c>
      <c s="255"/>
    </row>
    <row ht="11.1" customHeight="1">
      <c s="239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90"/>
      <c s="12"/>
      <c s="75"/>
      <c s="75"/>
      <c r="FL1251" s="1"/>
      <c s="143">
        <f t="shared" si="228"/>
        <v>45079</v>
      </c>
      <c s="255"/>
    </row>
    <row ht="11.1" customHeight="1">
      <c s="239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90"/>
      <c s="12"/>
      <c s="75"/>
      <c s="75"/>
      <c r="FL1252" s="1"/>
      <c s="143">
        <f t="shared" si="228"/>
        <v>45080</v>
      </c>
      <c s="255"/>
    </row>
    <row ht="11.1" customHeight="1">
      <c s="239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90"/>
      <c s="12"/>
      <c s="75"/>
      <c s="75"/>
      <c r="FL1253" s="1"/>
      <c s="143">
        <f t="shared" si="228"/>
        <v>45081</v>
      </c>
      <c s="255"/>
    </row>
    <row ht="11.1" customHeight="1">
      <c s="239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90"/>
      <c s="12"/>
      <c s="75"/>
      <c s="75"/>
      <c r="FL1254" s="1"/>
      <c s="143">
        <f t="shared" si="228"/>
        <v>45082</v>
      </c>
      <c s="255"/>
    </row>
    <row ht="11.1" customHeight="1">
      <c s="239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90"/>
      <c s="12"/>
      <c s="75"/>
      <c s="75"/>
      <c r="FL1255" s="1"/>
      <c s="143">
        <f t="shared" si="228"/>
        <v>45083</v>
      </c>
      <c s="255"/>
    </row>
    <row ht="11.1" customHeight="1">
      <c s="239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90"/>
      <c s="12"/>
      <c s="75"/>
      <c s="75"/>
      <c r="FL1256" s="1"/>
      <c s="143">
        <f t="shared" si="228"/>
        <v>45084</v>
      </c>
      <c s="255"/>
    </row>
    <row ht="11.1" customHeight="1">
      <c s="239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90"/>
      <c s="12"/>
      <c s="75"/>
      <c s="75"/>
      <c r="FL1257" s="1"/>
      <c s="143">
        <f t="shared" si="228"/>
        <v>45085</v>
      </c>
      <c s="255"/>
    </row>
    <row ht="11.1" customHeight="1">
      <c s="239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90"/>
      <c s="12"/>
      <c s="75"/>
      <c s="75"/>
      <c r="FL1258" s="1"/>
      <c s="143">
        <f t="shared" si="228"/>
        <v>45086</v>
      </c>
      <c s="255"/>
    </row>
    <row ht="11.1" customHeight="1">
      <c s="239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90"/>
      <c s="12"/>
      <c s="75"/>
      <c s="75"/>
      <c r="FL1259" s="1"/>
      <c s="143">
        <f t="shared" si="228"/>
        <v>45087</v>
      </c>
      <c s="255"/>
    </row>
    <row ht="11.1" customHeight="1">
      <c s="239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90"/>
      <c s="12"/>
      <c s="75"/>
      <c s="75"/>
      <c r="FL1260" s="1"/>
      <c s="143">
        <f t="shared" si="228"/>
        <v>45088</v>
      </c>
      <c s="255"/>
    </row>
    <row ht="11.1" customHeight="1">
      <c s="239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90"/>
      <c s="12"/>
      <c s="75"/>
      <c s="75"/>
      <c r="FL1261" s="1"/>
      <c s="143">
        <f t="shared" si="228"/>
        <v>45089</v>
      </c>
      <c s="255"/>
    </row>
    <row ht="11.1" customHeight="1">
      <c s="239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90"/>
      <c s="12"/>
      <c s="75"/>
      <c s="75"/>
      <c r="FL1262" s="1"/>
      <c s="143">
        <f t="shared" si="228"/>
        <v>45090</v>
      </c>
      <c s="255"/>
    </row>
    <row ht="11.1" customHeight="1">
      <c s="239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90"/>
      <c s="12"/>
      <c s="75"/>
      <c s="75"/>
      <c r="FL1263" s="1"/>
      <c s="143">
        <f t="shared" si="228"/>
        <v>45091</v>
      </c>
      <c s="255"/>
    </row>
    <row ht="11.1" customHeight="1">
      <c s="239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90"/>
      <c s="12"/>
      <c s="75"/>
      <c s="75"/>
      <c r="FL1264" s="1"/>
      <c s="143">
        <f t="shared" si="228"/>
        <v>45092</v>
      </c>
      <c s="255"/>
    </row>
    <row ht="11.1" customHeight="1">
      <c s="239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90"/>
      <c s="12"/>
      <c s="75"/>
      <c s="75"/>
      <c r="FL1265" s="1"/>
      <c s="143">
        <f t="shared" si="228"/>
        <v>45093</v>
      </c>
      <c s="255"/>
    </row>
    <row ht="11.1" customHeight="1">
      <c s="239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90"/>
      <c s="12"/>
      <c s="75"/>
      <c s="75"/>
      <c r="FL1266" s="1"/>
      <c s="143">
        <f t="shared" si="228"/>
        <v>45094</v>
      </c>
      <c s="255"/>
    </row>
    <row ht="11.1" customHeight="1">
      <c s="239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90"/>
      <c s="12"/>
      <c s="75"/>
      <c s="75"/>
      <c r="FL1267" s="1"/>
      <c s="143">
        <f t="shared" si="228"/>
        <v>45095</v>
      </c>
      <c s="255"/>
    </row>
    <row ht="11.1" customHeight="1">
      <c s="239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90"/>
      <c s="12"/>
      <c s="75"/>
      <c s="75"/>
      <c r="FL1268" s="1"/>
      <c s="143">
        <f t="shared" si="228"/>
        <v>45096</v>
      </c>
      <c s="255"/>
    </row>
    <row ht="11.1" customHeight="1">
      <c s="239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90"/>
      <c s="12"/>
      <c s="75"/>
      <c s="75"/>
      <c r="FL1269" s="1"/>
      <c s="143">
        <f t="shared" si="228"/>
        <v>45097</v>
      </c>
      <c s="255"/>
    </row>
    <row ht="11.1" customHeight="1">
      <c s="239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90"/>
      <c s="12"/>
      <c s="75"/>
      <c s="75"/>
      <c r="FL1270" s="1"/>
      <c s="143">
        <f t="shared" si="228"/>
        <v>45098</v>
      </c>
      <c s="255"/>
    </row>
    <row ht="11.1" customHeight="1">
      <c s="239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90"/>
      <c s="12"/>
      <c s="75"/>
      <c s="75"/>
      <c r="FL1271" s="1"/>
      <c s="143">
        <f t="shared" si="228"/>
        <v>45099</v>
      </c>
      <c s="255"/>
    </row>
    <row ht="11.1" customHeight="1">
      <c s="239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90"/>
      <c s="12"/>
      <c s="75"/>
      <c s="75"/>
      <c r="FL1272" s="1"/>
      <c s="143">
        <f t="shared" si="228"/>
        <v>45100</v>
      </c>
      <c s="255"/>
    </row>
    <row ht="11.1" customHeight="1">
      <c s="239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90"/>
      <c s="12"/>
      <c s="75"/>
      <c s="75"/>
      <c r="FL1273" s="1"/>
      <c s="143">
        <f t="shared" si="228"/>
        <v>45101</v>
      </c>
      <c s="255"/>
    </row>
    <row ht="11.1" customHeight="1">
      <c s="239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90"/>
      <c s="12"/>
      <c s="75"/>
      <c s="75"/>
      <c r="FL1274" s="1"/>
      <c s="143">
        <f t="shared" si="228"/>
        <v>45102</v>
      </c>
      <c s="255"/>
    </row>
    <row ht="11.1" customHeight="1">
      <c s="239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90"/>
      <c s="12"/>
      <c s="75"/>
      <c s="75"/>
      <c r="FL1275" s="1"/>
      <c s="143">
        <f t="shared" si="228"/>
        <v>45103</v>
      </c>
      <c s="255"/>
    </row>
    <row ht="11.1" customHeight="1">
      <c s="239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90"/>
      <c s="12"/>
      <c s="75"/>
      <c s="75"/>
      <c r="FL1276" s="1"/>
      <c s="143">
        <f t="shared" si="228"/>
        <v>45104</v>
      </c>
      <c s="255"/>
    </row>
    <row ht="11.1" customHeight="1">
      <c s="239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90"/>
      <c s="12"/>
      <c s="75"/>
      <c s="75"/>
      <c r="FL1277" s="1"/>
      <c s="143">
        <f t="shared" si="228"/>
        <v>45105</v>
      </c>
      <c s="255"/>
    </row>
    <row ht="11.1" customHeight="1">
      <c s="239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90"/>
      <c s="12"/>
      <c s="75"/>
      <c s="75"/>
      <c r="FL1278" s="1"/>
      <c s="143">
        <f t="shared" si="228"/>
        <v>45106</v>
      </c>
      <c s="255"/>
    </row>
    <row ht="11.1" customHeight="1">
      <c s="239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90"/>
      <c s="12"/>
      <c s="75"/>
      <c s="75"/>
      <c r="FL1279" s="1"/>
      <c s="143">
        <f t="shared" si="264" ref="FM1279:FM1533">FM1278+1</f>
        <v>45107</v>
      </c>
      <c s="255"/>
    </row>
    <row ht="11.1" customHeight="1">
      <c s="239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90"/>
      <c s="12"/>
      <c s="75"/>
      <c s="75"/>
      <c r="FL1280" s="1"/>
      <c s="143">
        <f t="shared" si="264"/>
        <v>45108</v>
      </c>
      <c s="255"/>
    </row>
    <row ht="11.1" customHeight="1">
      <c s="239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90"/>
      <c s="12"/>
      <c s="75"/>
      <c s="75"/>
      <c r="FL1281" s="1"/>
      <c s="143">
        <f t="shared" si="264"/>
        <v>45109</v>
      </c>
      <c s="255"/>
    </row>
    <row ht="11.1" customHeight="1">
      <c s="239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90"/>
      <c s="12"/>
      <c s="75"/>
      <c s="75"/>
      <c r="FL1282" s="1"/>
      <c s="143">
        <f t="shared" si="264"/>
        <v>45110</v>
      </c>
      <c s="255"/>
    </row>
    <row ht="11.1" customHeight="1">
      <c s="239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90"/>
      <c s="12"/>
      <c s="75"/>
      <c s="75"/>
      <c r="FL1283" s="1"/>
      <c s="143">
        <f t="shared" si="264"/>
        <v>45111</v>
      </c>
      <c s="255"/>
    </row>
    <row ht="11.1" customHeight="1">
      <c s="239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90"/>
      <c s="12"/>
      <c s="75"/>
      <c s="75"/>
      <c r="FL1284" s="1"/>
      <c s="143">
        <f t="shared" si="264"/>
        <v>45112</v>
      </c>
      <c s="255"/>
    </row>
    <row ht="11.1" customHeight="1">
      <c s="239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90"/>
      <c s="12"/>
      <c s="75"/>
      <c s="75"/>
      <c r="FL1285" s="1"/>
      <c s="143">
        <f t="shared" si="264"/>
        <v>45113</v>
      </c>
      <c s="255"/>
    </row>
    <row ht="11.1" customHeight="1">
      <c s="239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90"/>
      <c s="12"/>
      <c s="75"/>
      <c s="75"/>
      <c r="FL1286" s="1"/>
      <c s="143">
        <f t="shared" si="264"/>
        <v>45114</v>
      </c>
      <c s="255"/>
    </row>
    <row ht="11.1" customHeight="1">
      <c s="239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90"/>
      <c s="12"/>
      <c s="75"/>
      <c s="75"/>
      <c r="FL1287" s="1"/>
      <c s="143">
        <f t="shared" si="264"/>
        <v>45115</v>
      </c>
      <c s="255"/>
    </row>
    <row ht="11.1" customHeight="1">
      <c s="239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90"/>
      <c s="12"/>
      <c s="75"/>
      <c s="75"/>
      <c r="FL1288" s="1"/>
      <c s="143">
        <f t="shared" si="264"/>
        <v>45116</v>
      </c>
      <c s="255"/>
    </row>
    <row ht="11.1" customHeight="1">
      <c s="239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90"/>
      <c s="12"/>
      <c s="75"/>
      <c s="75"/>
      <c r="FL1289" s="1"/>
      <c s="143">
        <f t="shared" si="264"/>
        <v>45117</v>
      </c>
      <c s="255"/>
    </row>
    <row ht="11.1" customHeight="1">
      <c s="239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90"/>
      <c s="12"/>
      <c s="75"/>
      <c s="75"/>
      <c r="FL1290" s="1"/>
      <c s="143">
        <f t="shared" si="264"/>
        <v>45118</v>
      </c>
      <c s="255"/>
    </row>
    <row ht="11.1" customHeight="1">
      <c s="239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90"/>
      <c s="12"/>
      <c s="75"/>
      <c s="75"/>
      <c r="FL1291" s="1"/>
      <c s="143">
        <f t="shared" si="264"/>
        <v>45119</v>
      </c>
      <c s="255"/>
    </row>
    <row ht="11.1" customHeight="1">
      <c s="239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90"/>
      <c s="12"/>
      <c s="75"/>
      <c s="75"/>
      <c r="FL1292" s="1"/>
      <c s="143">
        <f t="shared" si="264"/>
        <v>45120</v>
      </c>
      <c s="255"/>
    </row>
    <row ht="11.1" customHeight="1">
      <c s="239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90"/>
      <c s="12"/>
      <c s="75"/>
      <c s="75"/>
      <c r="FL1293" s="1"/>
      <c s="143">
        <f t="shared" si="264"/>
        <v>45121</v>
      </c>
      <c s="255"/>
    </row>
    <row ht="11.1" customHeight="1">
      <c s="239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90"/>
      <c s="12"/>
      <c s="75"/>
      <c s="75"/>
      <c r="FL1294" s="1"/>
      <c s="143">
        <f t="shared" si="264"/>
        <v>45122</v>
      </c>
      <c s="255"/>
    </row>
    <row ht="11.1" customHeight="1">
      <c s="239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90"/>
      <c s="12"/>
      <c s="75"/>
      <c s="75"/>
      <c r="FL1295" s="1"/>
      <c s="143">
        <f t="shared" si="264"/>
        <v>45123</v>
      </c>
      <c s="255"/>
    </row>
    <row ht="11.1" customHeight="1">
      <c s="239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 ref="AG1296:AG1460">IF(D1296-D1295&lt;0,"Reset","")</f>
        <v/>
      </c>
      <c s="2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45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90"/>
      <c s="12"/>
      <c s="75"/>
      <c s="75"/>
      <c r="FL1296" s="1"/>
      <c s="143">
        <f t="shared" si="264"/>
        <v>45124</v>
      </c>
      <c s="255"/>
    </row>
    <row ht="11.1" customHeight="1">
      <c s="239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90"/>
      <c s="12"/>
      <c s="75"/>
      <c s="75"/>
      <c r="FL1297" s="1"/>
      <c s="143">
        <f t="shared" si="264"/>
        <v>45125</v>
      </c>
      <c s="255"/>
    </row>
    <row ht="11.1" customHeight="1">
      <c s="239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90"/>
      <c s="12"/>
      <c s="75"/>
      <c s="75"/>
      <c r="FL1298" s="1"/>
      <c s="143">
        <f t="shared" si="264"/>
        <v>45126</v>
      </c>
      <c s="255"/>
    </row>
    <row ht="11.1" customHeight="1">
      <c s="239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90"/>
      <c s="12"/>
      <c s="75"/>
      <c s="75"/>
      <c r="FL1299" s="1"/>
      <c s="143">
        <f t="shared" si="264"/>
        <v>45127</v>
      </c>
      <c s="255"/>
    </row>
    <row ht="11.1" customHeight="1">
      <c s="239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90"/>
      <c s="12"/>
      <c s="75"/>
      <c s="75"/>
      <c r="FL1300" s="1"/>
      <c s="143">
        <f t="shared" si="264"/>
        <v>45128</v>
      </c>
      <c s="255"/>
    </row>
    <row ht="11.1" customHeight="1">
      <c s="239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90"/>
      <c s="12"/>
      <c s="75"/>
      <c s="75"/>
      <c r="FL1301" s="1"/>
      <c s="143">
        <f t="shared" si="264"/>
        <v>45129</v>
      </c>
      <c s="255"/>
    </row>
    <row ht="11.1" customHeight="1">
      <c s="239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90"/>
      <c s="12"/>
      <c s="75"/>
      <c s="75"/>
      <c r="FL1302" s="1"/>
      <c s="143">
        <f t="shared" si="264"/>
        <v>45130</v>
      </c>
      <c s="255"/>
    </row>
    <row ht="11.1" customHeight="1">
      <c s="239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90"/>
      <c s="12"/>
      <c s="75"/>
      <c s="75"/>
      <c r="FL1303" s="1"/>
      <c s="143">
        <f t="shared" si="264"/>
        <v>45131</v>
      </c>
      <c s="255"/>
    </row>
    <row ht="11.1" customHeight="1">
      <c s="239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90"/>
      <c s="12"/>
      <c s="75"/>
      <c s="75"/>
      <c r="FL1304" s="1"/>
      <c s="143">
        <f t="shared" si="264"/>
        <v>45132</v>
      </c>
      <c s="255"/>
    </row>
    <row ht="11.1" customHeight="1">
      <c s="239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90"/>
      <c s="12"/>
      <c s="75"/>
      <c s="75"/>
      <c r="FL1305" s="1"/>
      <c s="143">
        <f t="shared" si="264"/>
        <v>45133</v>
      </c>
      <c s="255"/>
    </row>
    <row ht="11.1" customHeight="1">
      <c s="239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90"/>
      <c s="12"/>
      <c s="75"/>
      <c s="75"/>
      <c r="FL1306" s="1"/>
      <c s="143">
        <f t="shared" si="264"/>
        <v>45134</v>
      </c>
      <c s="255"/>
    </row>
    <row ht="11.1" customHeight="1">
      <c s="239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90"/>
      <c s="12"/>
      <c s="75"/>
      <c s="75"/>
      <c r="FL1307" s="1"/>
      <c s="143">
        <f t="shared" si="264"/>
        <v>45135</v>
      </c>
      <c s="255"/>
    </row>
    <row ht="11.1" customHeight="1">
      <c s="239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90"/>
      <c s="12"/>
      <c s="75"/>
      <c s="75"/>
      <c r="FL1308" s="1"/>
      <c s="143">
        <f t="shared" si="264"/>
        <v>45136</v>
      </c>
      <c s="255"/>
    </row>
    <row ht="11.1" customHeight="1">
      <c s="239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90"/>
      <c s="12"/>
      <c s="75"/>
      <c s="75"/>
      <c r="FL1309" s="1"/>
      <c s="143">
        <f t="shared" si="264"/>
        <v>45137</v>
      </c>
      <c s="255"/>
    </row>
    <row ht="11.1" customHeight="1">
      <c s="239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90"/>
      <c s="12"/>
      <c s="75"/>
      <c s="75"/>
      <c r="FL1310" s="1"/>
      <c s="143">
        <f t="shared" si="264"/>
        <v>45138</v>
      </c>
      <c s="255"/>
    </row>
    <row ht="11.1" customHeight="1">
      <c s="239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90"/>
      <c s="12"/>
      <c s="75"/>
      <c s="75"/>
      <c r="FL1311" s="1"/>
      <c s="143">
        <f t="shared" si="264"/>
        <v>45139</v>
      </c>
      <c s="255"/>
    </row>
    <row ht="11.1" customHeight="1">
      <c s="239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90"/>
      <c s="12"/>
      <c s="75"/>
      <c s="75"/>
      <c r="FL1312" s="1"/>
      <c s="143">
        <f t="shared" si="264"/>
        <v>45140</v>
      </c>
      <c s="255"/>
    </row>
    <row ht="11.1" customHeight="1">
      <c s="239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90"/>
      <c s="12"/>
      <c s="75"/>
      <c s="75"/>
      <c r="FL1313" s="1"/>
      <c s="143">
        <f t="shared" si="264"/>
        <v>45141</v>
      </c>
      <c s="255"/>
    </row>
    <row ht="11.1" customHeight="1">
      <c s="239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90"/>
      <c s="12"/>
      <c s="75"/>
      <c s="75"/>
      <c r="FL1314" s="1"/>
      <c s="143">
        <f t="shared" si="264"/>
        <v>45142</v>
      </c>
      <c s="255"/>
    </row>
    <row ht="11.1" customHeight="1">
      <c s="239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90"/>
      <c s="12"/>
      <c s="75"/>
      <c s="75"/>
      <c r="FL1315" s="1"/>
      <c s="143">
        <f t="shared" si="264"/>
        <v>45143</v>
      </c>
      <c s="255"/>
    </row>
    <row ht="11.1" customHeight="1">
      <c s="239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90"/>
      <c s="12"/>
      <c s="75"/>
      <c s="75"/>
      <c r="FL1316" s="1"/>
      <c s="143">
        <f t="shared" si="264"/>
        <v>45144</v>
      </c>
      <c s="255"/>
    </row>
    <row ht="11.1" customHeight="1">
      <c s="239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90"/>
      <c s="12"/>
      <c s="75"/>
      <c s="75"/>
      <c r="FL1317" s="1"/>
      <c s="143">
        <f t="shared" si="264"/>
        <v>45145</v>
      </c>
      <c s="255"/>
    </row>
    <row ht="11.1" customHeight="1">
      <c s="239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90"/>
      <c s="12"/>
      <c s="75"/>
      <c s="75"/>
      <c r="FL1318" s="1"/>
      <c s="143">
        <f t="shared" si="264"/>
        <v>45146</v>
      </c>
      <c s="255"/>
    </row>
    <row ht="11.1" customHeight="1">
      <c s="239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90"/>
      <c s="12"/>
      <c s="75"/>
      <c s="75"/>
      <c r="FL1319" s="1"/>
      <c s="143">
        <f t="shared" si="264"/>
        <v>45147</v>
      </c>
      <c s="255"/>
    </row>
    <row ht="11.1" customHeight="1">
      <c s="239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90"/>
      <c s="12"/>
      <c s="75"/>
      <c s="75"/>
      <c r="FL1320" s="1"/>
      <c s="143">
        <f t="shared" si="264"/>
        <v>45148</v>
      </c>
      <c s="255"/>
    </row>
    <row ht="11.1" customHeight="1">
      <c s="239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90"/>
      <c s="12"/>
      <c s="75"/>
      <c s="75"/>
      <c r="FL1321" s="1"/>
      <c s="143">
        <f t="shared" si="264"/>
        <v>45149</v>
      </c>
      <c s="255"/>
    </row>
    <row ht="11.1" customHeight="1">
      <c s="239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90"/>
      <c s="12"/>
      <c s="75"/>
      <c s="75"/>
      <c r="FL1322" s="1"/>
      <c s="143">
        <f t="shared" si="264"/>
        <v>45150</v>
      </c>
      <c s="255"/>
    </row>
    <row ht="11.1" customHeight="1">
      <c s="239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90"/>
      <c s="12"/>
      <c s="75"/>
      <c s="75"/>
      <c r="FL1323" s="1"/>
      <c s="143">
        <f t="shared" si="264"/>
        <v>45151</v>
      </c>
      <c s="255"/>
    </row>
    <row ht="11.1" customHeight="1">
      <c s="239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90"/>
      <c s="12"/>
      <c s="75"/>
      <c s="75"/>
      <c r="FL1324" s="1"/>
      <c s="143">
        <f t="shared" si="264"/>
        <v>45152</v>
      </c>
      <c s="255"/>
    </row>
    <row ht="11.1" customHeight="1">
      <c s="239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90"/>
      <c s="12"/>
      <c s="75"/>
      <c s="75"/>
      <c r="FL1325" s="1"/>
      <c s="143">
        <f t="shared" si="264"/>
        <v>45153</v>
      </c>
      <c s="255"/>
    </row>
    <row ht="11.1" customHeight="1">
      <c s="239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90"/>
      <c s="12"/>
      <c s="75"/>
      <c s="75"/>
      <c r="FL1326" s="1"/>
      <c s="143">
        <f t="shared" si="264"/>
        <v>45154</v>
      </c>
      <c s="255"/>
    </row>
    <row ht="11.1" customHeight="1">
      <c s="239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90"/>
      <c s="12"/>
      <c s="75"/>
      <c s="75"/>
      <c r="FL1327" s="1"/>
      <c s="143">
        <f t="shared" si="264"/>
        <v>45155</v>
      </c>
      <c s="255"/>
    </row>
    <row ht="11.1" customHeight="1">
      <c s="239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90"/>
      <c s="12"/>
      <c s="75"/>
      <c s="75"/>
      <c r="FL1328" s="1"/>
      <c s="143">
        <f t="shared" si="264"/>
        <v>45156</v>
      </c>
      <c s="255"/>
    </row>
    <row ht="11.1" customHeight="1">
      <c s="239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90"/>
      <c s="12"/>
      <c s="75"/>
      <c s="75"/>
      <c r="FL1329" s="1"/>
      <c s="143">
        <f t="shared" si="264"/>
        <v>45157</v>
      </c>
      <c s="255"/>
    </row>
    <row ht="11.1" customHeight="1">
      <c s="239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90"/>
      <c s="12"/>
      <c s="75"/>
      <c s="75"/>
      <c r="FL1330" s="1"/>
      <c s="143">
        <f t="shared" si="264"/>
        <v>45158</v>
      </c>
      <c s="255"/>
    </row>
    <row ht="11.1" customHeight="1">
      <c s="239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90"/>
      <c s="12"/>
      <c s="75"/>
      <c s="75"/>
      <c r="FL1331" s="1"/>
      <c s="143">
        <f t="shared" si="264"/>
        <v>45159</v>
      </c>
      <c s="255"/>
    </row>
    <row ht="11.1" customHeight="1">
      <c s="239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90"/>
      <c s="12"/>
      <c s="75"/>
      <c s="75"/>
      <c r="FL1332" s="1"/>
      <c s="143">
        <f t="shared" si="264"/>
        <v>45160</v>
      </c>
      <c s="255"/>
    </row>
    <row ht="11.1" customHeight="1">
      <c s="239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90"/>
      <c s="12"/>
      <c s="75"/>
      <c s="75"/>
      <c r="FL1333" s="1"/>
      <c s="143">
        <f t="shared" si="264"/>
        <v>45161</v>
      </c>
      <c s="255"/>
    </row>
    <row ht="11.1" customHeight="1">
      <c s="239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90"/>
      <c s="12"/>
      <c s="75"/>
      <c s="75"/>
      <c r="FL1334" s="1"/>
      <c s="143">
        <f t="shared" si="264"/>
        <v>45162</v>
      </c>
      <c s="255"/>
    </row>
    <row ht="11.1" customHeight="1">
      <c s="239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90"/>
      <c s="12"/>
      <c s="75"/>
      <c s="75"/>
      <c r="FL1335" s="1"/>
      <c s="143">
        <f t="shared" si="264"/>
        <v>45163</v>
      </c>
      <c s="255"/>
    </row>
    <row ht="11.1" customHeight="1">
      <c s="239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90"/>
      <c s="12"/>
      <c s="75"/>
      <c s="75"/>
      <c r="FL1336" s="1"/>
      <c s="143">
        <f t="shared" si="264"/>
        <v>45164</v>
      </c>
      <c s="255"/>
    </row>
    <row ht="11.1" customHeight="1">
      <c s="239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90"/>
      <c s="12"/>
      <c s="75"/>
      <c s="75"/>
      <c r="FL1337" s="1"/>
      <c s="143">
        <f t="shared" si="264"/>
        <v>45165</v>
      </c>
      <c s="255"/>
    </row>
    <row ht="11.1" customHeight="1">
      <c s="239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90"/>
      <c s="12"/>
      <c s="75"/>
      <c s="75"/>
      <c r="FL1338" s="1"/>
      <c s="143">
        <f t="shared" si="264"/>
        <v>45166</v>
      </c>
      <c s="255"/>
    </row>
    <row ht="11.1" customHeight="1">
      <c s="239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90"/>
      <c s="12"/>
      <c s="75"/>
      <c s="75"/>
      <c r="FL1339" s="1"/>
      <c s="143">
        <f t="shared" si="264"/>
        <v>45167</v>
      </c>
      <c s="255"/>
    </row>
    <row ht="11.1" customHeight="1">
      <c s="239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90"/>
      <c s="12"/>
      <c s="75"/>
      <c s="75"/>
      <c r="FL1340" s="1"/>
      <c s="143">
        <f t="shared" si="264"/>
        <v>45168</v>
      </c>
      <c s="255"/>
    </row>
    <row ht="11.1" customHeight="1">
      <c s="239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90"/>
      <c s="12"/>
      <c s="75"/>
      <c s="75"/>
      <c r="FL1341" s="1"/>
      <c s="143">
        <f t="shared" si="264"/>
        <v>45169</v>
      </c>
      <c s="255"/>
    </row>
    <row ht="11.1" customHeight="1">
      <c s="239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90"/>
      <c s="12"/>
      <c s="75"/>
      <c s="75"/>
      <c r="FL1342" s="1"/>
      <c s="143">
        <f t="shared" si="264"/>
        <v>45170</v>
      </c>
      <c s="255"/>
    </row>
    <row ht="11.1" customHeight="1">
      <c s="239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90"/>
      <c s="12"/>
      <c s="75"/>
      <c s="75"/>
      <c r="FL1343" s="1"/>
      <c s="143">
        <f t="shared" si="264"/>
        <v>45171</v>
      </c>
      <c s="255"/>
    </row>
    <row ht="11.1" customHeight="1">
      <c s="239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90"/>
      <c s="12"/>
      <c s="75"/>
      <c s="75"/>
      <c r="FL1344" s="1"/>
      <c s="143">
        <f t="shared" si="264"/>
        <v>45172</v>
      </c>
      <c s="255"/>
    </row>
    <row ht="11.1" customHeight="1">
      <c s="239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90"/>
      <c s="12"/>
      <c s="75"/>
      <c s="75"/>
      <c r="FL1345" s="1"/>
      <c s="143">
        <f t="shared" si="264"/>
        <v>45173</v>
      </c>
      <c s="255"/>
    </row>
    <row ht="11.1" customHeight="1">
      <c s="239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90"/>
      <c s="12"/>
      <c s="75"/>
      <c s="75"/>
      <c r="FL1346" s="1"/>
      <c s="143">
        <f t="shared" si="264"/>
        <v>45174</v>
      </c>
      <c s="255"/>
    </row>
    <row ht="11.1" customHeight="1">
      <c s="239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90"/>
      <c s="12"/>
      <c s="75"/>
      <c s="75"/>
      <c r="FL1347" s="1"/>
      <c s="143">
        <f t="shared" si="264"/>
        <v>45175</v>
      </c>
      <c s="255"/>
    </row>
    <row ht="11.1" customHeight="1">
      <c s="239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90"/>
      <c s="12"/>
      <c s="75"/>
      <c s="75"/>
      <c r="FL1348" s="1"/>
      <c s="143">
        <f t="shared" si="264"/>
        <v>45176</v>
      </c>
      <c s="255"/>
    </row>
    <row ht="11.1" customHeight="1">
      <c s="239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90"/>
      <c s="12"/>
      <c s="75"/>
      <c s="75"/>
      <c r="FL1349" s="1"/>
      <c s="143">
        <f t="shared" si="264"/>
        <v>45177</v>
      </c>
      <c s="255"/>
    </row>
    <row ht="11.1" customHeight="1">
      <c s="239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90"/>
      <c s="12"/>
      <c s="75"/>
      <c s="75"/>
      <c r="FL1350" s="1"/>
      <c s="143">
        <f t="shared" si="264"/>
        <v>45178</v>
      </c>
      <c s="255"/>
    </row>
    <row ht="11.1" customHeight="1">
      <c s="239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90"/>
      <c s="12"/>
      <c s="75"/>
      <c s="75"/>
      <c r="FL1351" s="1"/>
      <c s="143">
        <f t="shared" si="264"/>
        <v>45179</v>
      </c>
      <c s="255"/>
    </row>
    <row ht="11.1" customHeight="1">
      <c s="239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90"/>
      <c s="12"/>
      <c s="75"/>
      <c s="75"/>
      <c r="FL1352" s="1"/>
      <c s="143">
        <f t="shared" si="264"/>
        <v>45180</v>
      </c>
      <c s="255"/>
    </row>
    <row ht="11.1" customHeight="1">
      <c s="239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90"/>
      <c s="12"/>
      <c s="75"/>
      <c s="75"/>
      <c r="FL1353" s="1"/>
      <c s="143">
        <f t="shared" si="264"/>
        <v>45181</v>
      </c>
      <c s="255"/>
    </row>
    <row ht="11.1" customHeight="1">
      <c s="239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90"/>
      <c s="12"/>
      <c s="75"/>
      <c s="75"/>
      <c r="FL1354" s="1"/>
      <c s="143">
        <f t="shared" si="264"/>
        <v>45182</v>
      </c>
      <c s="255"/>
    </row>
    <row ht="11.1" customHeight="1">
      <c s="239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90"/>
      <c s="12"/>
      <c s="75"/>
      <c s="75"/>
      <c r="FL1355" s="1"/>
      <c s="143">
        <f t="shared" si="264"/>
        <v>45183</v>
      </c>
      <c s="255"/>
    </row>
    <row ht="11.1" customHeight="1">
      <c s="239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90"/>
      <c s="12"/>
      <c s="75"/>
      <c s="75"/>
      <c r="FL1356" s="1"/>
      <c s="143">
        <f t="shared" si="264"/>
        <v>45184</v>
      </c>
      <c s="255"/>
    </row>
    <row ht="11.1" customHeight="1">
      <c s="239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90"/>
      <c s="12"/>
      <c s="75"/>
      <c s="75"/>
      <c r="FL1357" s="1"/>
      <c s="143">
        <f t="shared" si="264"/>
        <v>45185</v>
      </c>
      <c s="255"/>
    </row>
    <row ht="11.1" customHeight="1">
      <c s="239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90"/>
      <c s="12"/>
      <c s="75"/>
      <c s="75"/>
      <c r="FL1358" s="1"/>
      <c s="143">
        <f t="shared" si="264"/>
        <v>45186</v>
      </c>
      <c s="255"/>
    </row>
    <row ht="11.1" customHeight="1">
      <c s="239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90"/>
      <c s="12"/>
      <c s="75"/>
      <c s="75"/>
      <c r="FL1359" s="1"/>
      <c s="143">
        <f t="shared" si="264"/>
        <v>45187</v>
      </c>
      <c s="255"/>
    </row>
    <row ht="11.1" customHeight="1">
      <c s="239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90"/>
      <c s="12"/>
      <c s="75"/>
      <c s="75"/>
      <c r="FL1360" s="1"/>
      <c s="143">
        <f t="shared" si="264"/>
        <v>45188</v>
      </c>
      <c s="255"/>
    </row>
    <row ht="11.1" customHeight="1">
      <c s="239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90"/>
      <c s="12"/>
      <c s="75"/>
      <c s="75"/>
      <c r="FL1361" s="1"/>
      <c s="143">
        <f t="shared" si="264"/>
        <v>45189</v>
      </c>
      <c s="255"/>
    </row>
    <row ht="11.1" customHeight="1">
      <c s="239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90"/>
      <c s="12"/>
      <c s="75"/>
      <c s="75"/>
      <c r="FL1362" s="1"/>
      <c s="143">
        <f t="shared" si="264"/>
        <v>45190</v>
      </c>
      <c s="255"/>
    </row>
    <row ht="11.1" customHeight="1">
      <c s="239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90"/>
      <c s="12"/>
      <c s="75"/>
      <c s="75"/>
      <c r="FL1363" s="1"/>
      <c s="143">
        <f t="shared" si="264"/>
        <v>45191</v>
      </c>
      <c s="255"/>
    </row>
    <row ht="11.1" customHeight="1">
      <c s="239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90"/>
      <c s="12"/>
      <c s="75"/>
      <c s="75"/>
      <c r="FL1364" s="1"/>
      <c s="143">
        <f t="shared" si="264"/>
        <v>45192</v>
      </c>
      <c s="255"/>
    </row>
    <row ht="11.1" customHeight="1">
      <c s="239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90"/>
      <c s="12"/>
      <c s="75"/>
      <c s="75"/>
      <c r="FL1365" s="1"/>
      <c s="143">
        <f t="shared" si="264"/>
        <v>45193</v>
      </c>
      <c s="255"/>
    </row>
    <row ht="11.1" customHeight="1">
      <c s="239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90"/>
      <c s="12"/>
      <c s="75"/>
      <c s="75"/>
      <c r="FL1366" s="1"/>
      <c s="143">
        <f t="shared" si="264"/>
        <v>45194</v>
      </c>
      <c s="255"/>
    </row>
    <row ht="11.1" customHeight="1">
      <c s="239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90"/>
      <c s="12"/>
      <c s="75"/>
      <c s="75"/>
      <c r="FL1367" s="1"/>
      <c s="143">
        <f t="shared" si="264"/>
        <v>45195</v>
      </c>
      <c s="255"/>
    </row>
    <row ht="11.1" customHeight="1">
      <c s="239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90"/>
      <c s="12"/>
      <c s="75"/>
      <c s="75"/>
      <c r="FL1368" s="1"/>
      <c s="143">
        <f t="shared" si="264"/>
        <v>45196</v>
      </c>
      <c s="255"/>
    </row>
    <row ht="11.1" customHeight="1">
      <c s="239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90"/>
      <c s="12"/>
      <c s="75"/>
      <c s="75"/>
      <c r="FL1369" s="1"/>
      <c s="143">
        <f t="shared" si="264"/>
        <v>45197</v>
      </c>
      <c s="255"/>
    </row>
    <row ht="11.1" customHeight="1">
      <c s="239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90"/>
      <c s="12"/>
      <c s="75"/>
      <c s="75"/>
      <c r="FL1370" s="1"/>
      <c s="143">
        <f t="shared" si="264"/>
        <v>45198</v>
      </c>
      <c s="255"/>
    </row>
    <row ht="11.1" customHeight="1">
      <c s="239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90"/>
      <c s="12"/>
      <c s="75"/>
      <c s="75"/>
      <c r="FL1371" s="1"/>
      <c s="143">
        <f t="shared" si="264"/>
        <v>45199</v>
      </c>
      <c s="255"/>
    </row>
    <row ht="11.1" customHeight="1">
      <c s="239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90"/>
      <c s="12"/>
      <c s="75"/>
      <c s="75"/>
      <c r="FL1372" s="1"/>
      <c s="143">
        <f t="shared" si="264"/>
        <v>45200</v>
      </c>
      <c s="255"/>
    </row>
    <row ht="11.1" customHeight="1">
      <c s="239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90"/>
      <c s="12"/>
      <c s="75"/>
      <c s="75"/>
      <c r="FL1373" s="1"/>
      <c s="143">
        <f t="shared" si="264"/>
        <v>45201</v>
      </c>
      <c s="255"/>
    </row>
    <row ht="11.1" customHeight="1">
      <c s="239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90"/>
      <c s="12"/>
      <c s="75"/>
      <c s="75"/>
      <c r="FL1374" s="1"/>
      <c s="143">
        <f t="shared" si="264"/>
        <v>45202</v>
      </c>
      <c s="255"/>
    </row>
    <row ht="11.1" customHeight="1">
      <c s="239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90"/>
      <c s="12"/>
      <c s="75"/>
      <c s="75"/>
      <c r="FL1375" s="1"/>
      <c s="143">
        <f t="shared" si="264"/>
        <v>45203</v>
      </c>
      <c s="255"/>
    </row>
    <row ht="11.1" customHeight="1">
      <c s="239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90"/>
      <c s="12"/>
      <c s="75"/>
      <c s="75"/>
      <c r="FL1376" s="1"/>
      <c s="143">
        <f t="shared" si="264"/>
        <v>45204</v>
      </c>
      <c s="255"/>
    </row>
    <row ht="11.1" customHeight="1">
      <c s="239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90"/>
      <c s="12"/>
      <c s="75"/>
      <c s="75"/>
      <c r="FL1377" s="1"/>
      <c s="143">
        <f t="shared" si="264"/>
        <v>45205</v>
      </c>
      <c s="255"/>
    </row>
    <row ht="11.1" customHeight="1">
      <c s="239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90"/>
      <c s="12"/>
      <c s="75"/>
      <c s="75"/>
      <c r="FL1378" s="1"/>
      <c s="143">
        <f t="shared" si="264"/>
        <v>45206</v>
      </c>
      <c s="255"/>
    </row>
    <row ht="11.1" customHeight="1">
      <c s="239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90"/>
      <c s="12"/>
      <c s="75"/>
      <c s="75"/>
      <c r="FL1379" s="1"/>
      <c s="143">
        <f t="shared" si="264"/>
        <v>45207</v>
      </c>
      <c s="255"/>
    </row>
    <row ht="11.1" customHeight="1">
      <c s="239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90"/>
      <c s="12"/>
      <c s="75"/>
      <c s="75"/>
      <c r="FL1380" s="1"/>
      <c s="143">
        <f t="shared" si="264"/>
        <v>45208</v>
      </c>
      <c s="255"/>
    </row>
    <row ht="11.1" customHeight="1">
      <c s="239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90"/>
      <c s="12"/>
      <c s="75"/>
      <c s="75"/>
      <c r="FL1381" s="1"/>
      <c s="143">
        <f t="shared" si="264"/>
        <v>45209</v>
      </c>
      <c s="255"/>
    </row>
    <row ht="11.1" customHeight="1">
      <c s="239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90"/>
      <c s="12"/>
      <c s="75"/>
      <c s="75"/>
      <c r="FL1382" s="1"/>
      <c s="143">
        <f t="shared" si="264"/>
        <v>45210</v>
      </c>
      <c s="255"/>
    </row>
    <row ht="11.1" customHeight="1">
      <c s="239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90"/>
      <c s="12"/>
      <c s="75"/>
      <c s="75"/>
      <c r="FL1383" s="1"/>
      <c s="143">
        <f t="shared" si="264"/>
        <v>45211</v>
      </c>
      <c s="255"/>
    </row>
    <row ht="11.1" customHeight="1">
      <c s="239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90"/>
      <c s="12"/>
      <c s="75"/>
      <c s="75"/>
      <c r="FL1384" s="1"/>
      <c s="143">
        <f t="shared" si="264"/>
        <v>45212</v>
      </c>
      <c s="255"/>
    </row>
    <row ht="11.1" customHeight="1">
      <c s="239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90"/>
      <c s="12"/>
      <c s="75"/>
      <c s="75"/>
      <c r="FL1385" s="1"/>
      <c s="143">
        <f t="shared" si="264"/>
        <v>45213</v>
      </c>
      <c s="255"/>
    </row>
    <row ht="11.1" customHeight="1">
      <c s="239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90"/>
      <c s="12"/>
      <c s="75"/>
      <c s="75"/>
      <c r="FL1386" s="1"/>
      <c s="143">
        <f t="shared" si="264"/>
        <v>45214</v>
      </c>
      <c s="255"/>
    </row>
    <row ht="11.1" customHeight="1">
      <c s="239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90"/>
      <c s="12"/>
      <c s="75"/>
      <c s="75"/>
      <c r="FL1387" s="1"/>
      <c s="143">
        <f t="shared" si="264"/>
        <v>45215</v>
      </c>
      <c s="255"/>
    </row>
    <row ht="11.1" customHeight="1">
      <c s="239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90"/>
      <c s="12"/>
      <c s="75"/>
      <c s="75"/>
      <c r="FL1388" s="1"/>
      <c s="143">
        <f t="shared" si="264"/>
        <v>45216</v>
      </c>
      <c s="255"/>
    </row>
    <row ht="11.1" customHeight="1">
      <c s="239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90"/>
      <c s="12"/>
      <c s="75"/>
      <c s="75"/>
      <c r="FL1389" s="1"/>
      <c s="143">
        <f t="shared" si="264"/>
        <v>45217</v>
      </c>
      <c s="255"/>
    </row>
    <row ht="11.1" customHeight="1">
      <c s="239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90"/>
      <c s="12"/>
      <c s="75"/>
      <c s="75"/>
      <c r="FL1390" s="1"/>
      <c s="143">
        <f t="shared" si="264"/>
        <v>45218</v>
      </c>
      <c s="255"/>
    </row>
    <row ht="11.1" customHeight="1">
      <c s="239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90"/>
      <c s="12"/>
      <c s="75"/>
      <c s="75"/>
      <c r="FL1391" s="1"/>
      <c s="143">
        <f t="shared" si="264"/>
        <v>45219</v>
      </c>
      <c s="255"/>
    </row>
    <row ht="11.1" customHeight="1">
      <c s="239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90"/>
      <c s="12"/>
      <c s="75"/>
      <c s="75"/>
      <c r="FL1392" s="1"/>
      <c s="143">
        <f t="shared" si="264"/>
        <v>45220</v>
      </c>
      <c s="255"/>
    </row>
    <row ht="11.1" customHeight="1">
      <c s="239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90"/>
      <c s="12"/>
      <c s="75"/>
      <c s="75"/>
      <c r="FL1393" s="1"/>
      <c s="143">
        <f t="shared" si="264"/>
        <v>45221</v>
      </c>
      <c s="255"/>
    </row>
    <row ht="11.1" customHeight="1">
      <c s="239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90"/>
      <c s="12"/>
      <c s="75"/>
      <c s="75"/>
      <c r="FL1394" s="1"/>
      <c s="143">
        <f t="shared" si="264"/>
        <v>45222</v>
      </c>
      <c s="255"/>
    </row>
    <row ht="11.1" customHeight="1">
      <c s="239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90"/>
      <c s="12"/>
      <c s="75"/>
      <c s="75"/>
      <c r="FL1395" s="1"/>
      <c s="143">
        <f t="shared" si="264"/>
        <v>45223</v>
      </c>
      <c s="255"/>
    </row>
    <row ht="11.1" customHeight="1">
      <c s="239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90"/>
      <c s="12"/>
      <c s="75"/>
      <c s="75"/>
      <c r="FL1396" s="1"/>
      <c s="143">
        <f t="shared" si="264"/>
        <v>45224</v>
      </c>
      <c s="255"/>
    </row>
    <row ht="11.1" customHeight="1">
      <c s="239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90"/>
      <c s="12"/>
      <c s="75"/>
      <c s="75"/>
      <c r="FL1397" s="1"/>
      <c s="143">
        <f t="shared" si="264"/>
        <v>45225</v>
      </c>
      <c s="255"/>
    </row>
    <row ht="11.1" customHeight="1">
      <c s="239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90"/>
      <c s="12"/>
      <c s="75"/>
      <c s="75"/>
      <c r="FL1398" s="1"/>
      <c s="143">
        <f t="shared" si="264"/>
        <v>45226</v>
      </c>
      <c s="255"/>
    </row>
    <row ht="11.1" customHeight="1">
      <c s="239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90"/>
      <c s="12"/>
      <c s="75"/>
      <c s="75"/>
      <c r="FL1399" s="1"/>
      <c s="143">
        <f t="shared" si="264"/>
        <v>45227</v>
      </c>
      <c s="255"/>
    </row>
    <row ht="11.1" customHeight="1">
      <c s="239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90"/>
      <c s="12"/>
      <c s="75"/>
      <c s="75"/>
      <c r="FL1400" s="1"/>
      <c s="143">
        <f t="shared" si="264"/>
        <v>45228</v>
      </c>
      <c s="255"/>
    </row>
    <row ht="11.1" customHeight="1">
      <c s="239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90"/>
      <c s="12"/>
      <c s="75"/>
      <c s="75"/>
      <c r="FL1401" s="1"/>
      <c s="143">
        <f t="shared" si="264"/>
        <v>45229</v>
      </c>
      <c s="255"/>
    </row>
    <row ht="11.1" customHeight="1">
      <c s="239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90"/>
      <c s="12"/>
      <c s="75"/>
      <c s="75"/>
      <c r="FL1402" s="1"/>
      <c s="143">
        <f t="shared" si="264"/>
        <v>45230</v>
      </c>
      <c s="255"/>
    </row>
    <row ht="11.1" customHeight="1">
      <c s="239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90"/>
      <c s="12"/>
      <c s="75"/>
      <c s="75"/>
      <c r="FL1403" s="1"/>
      <c s="143">
        <f t="shared" si="264"/>
        <v>45231</v>
      </c>
      <c s="255"/>
    </row>
    <row ht="11.1" customHeight="1">
      <c s="239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90"/>
      <c s="12"/>
      <c s="75"/>
      <c s="75"/>
      <c r="FL1404" s="1"/>
      <c s="143">
        <f t="shared" si="264"/>
        <v>45232</v>
      </c>
      <c s="255"/>
    </row>
    <row ht="11.1" customHeight="1">
      <c s="239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90"/>
      <c s="12"/>
      <c s="75"/>
      <c s="75"/>
      <c r="FL1405" s="1"/>
      <c s="143">
        <f t="shared" si="264"/>
        <v>45233</v>
      </c>
      <c s="255"/>
    </row>
    <row ht="11.1" customHeight="1">
      <c s="239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90"/>
      <c s="12"/>
      <c s="75"/>
      <c s="75"/>
      <c r="FL1406" s="1"/>
      <c s="143">
        <f t="shared" si="264"/>
        <v>45234</v>
      </c>
      <c s="255"/>
    </row>
    <row ht="11.1" customHeight="1">
      <c s="239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90"/>
      <c s="12"/>
      <c s="75"/>
      <c s="75"/>
      <c r="FL1407" s="1"/>
      <c s="143">
        <f t="shared" si="264"/>
        <v>45235</v>
      </c>
      <c s="255"/>
    </row>
    <row ht="11.1" customHeight="1">
      <c s="239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90"/>
      <c s="12"/>
      <c s="75"/>
      <c s="75"/>
      <c r="FL1408" s="1"/>
      <c s="143">
        <f t="shared" si="264"/>
        <v>45236</v>
      </c>
      <c s="255"/>
    </row>
    <row ht="11.1" customHeight="1">
      <c s="239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90"/>
      <c s="12"/>
      <c s="75"/>
      <c s="75"/>
      <c r="FL1409" s="1"/>
      <c s="143">
        <f t="shared" si="264"/>
        <v>45237</v>
      </c>
      <c s="255"/>
    </row>
    <row ht="11.1" customHeight="1">
      <c s="239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90"/>
      <c s="12"/>
      <c s="75"/>
      <c s="75"/>
      <c r="FL1410" s="1"/>
      <c s="143">
        <f t="shared" si="264"/>
        <v>45238</v>
      </c>
      <c s="255"/>
    </row>
    <row ht="11.1" customHeight="1">
      <c s="239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90"/>
      <c s="12"/>
      <c s="75"/>
      <c s="75"/>
      <c r="FL1411" s="1"/>
      <c s="143">
        <f t="shared" si="264"/>
        <v>45239</v>
      </c>
      <c s="255"/>
    </row>
    <row ht="11.1" customHeight="1">
      <c s="239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90"/>
      <c s="12"/>
      <c s="75"/>
      <c s="75"/>
      <c r="FL1412" s="1"/>
      <c s="143">
        <f t="shared" si="264"/>
        <v>45240</v>
      </c>
      <c s="255"/>
    </row>
    <row ht="11.1" customHeight="1">
      <c s="239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90"/>
      <c s="12"/>
      <c s="75"/>
      <c s="75"/>
      <c r="FL1413" s="1"/>
      <c s="143">
        <f t="shared" si="264"/>
        <v>45241</v>
      </c>
      <c s="255"/>
    </row>
    <row ht="11.1" customHeight="1">
      <c s="239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90"/>
      <c s="12"/>
      <c s="75"/>
      <c s="75"/>
      <c r="FL1414" s="1"/>
      <c s="143">
        <f t="shared" si="264"/>
        <v>45242</v>
      </c>
      <c s="255"/>
    </row>
    <row ht="11.1" customHeight="1">
      <c s="239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90"/>
      <c s="12"/>
      <c s="75"/>
      <c s="75"/>
      <c r="FL1415" s="1"/>
      <c s="143">
        <f t="shared" si="264"/>
        <v>45243</v>
      </c>
      <c s="255"/>
    </row>
    <row ht="11.1" customHeight="1">
      <c s="239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90"/>
      <c s="12"/>
      <c s="75"/>
      <c s="75"/>
      <c r="FL1416" s="1"/>
      <c s="143">
        <f t="shared" si="264"/>
        <v>45244</v>
      </c>
      <c s="255"/>
    </row>
    <row ht="11.1" customHeight="1">
      <c s="239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90"/>
      <c s="12"/>
      <c s="75"/>
      <c s="75"/>
      <c r="FL1417" s="1"/>
      <c s="143">
        <f t="shared" si="264"/>
        <v>45245</v>
      </c>
      <c s="255"/>
    </row>
    <row ht="11.1" customHeight="1">
      <c s="239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90"/>
      <c s="12"/>
      <c s="75"/>
      <c s="75"/>
      <c r="FL1418" s="1"/>
      <c s="143">
        <f t="shared" si="264"/>
        <v>45246</v>
      </c>
      <c s="255"/>
    </row>
    <row ht="11.1" customHeight="1">
      <c s="239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90"/>
      <c s="12"/>
      <c s="75"/>
      <c s="75"/>
      <c r="FL1419" s="1"/>
      <c s="143">
        <f t="shared" si="264"/>
        <v>45247</v>
      </c>
      <c s="255"/>
    </row>
    <row ht="11.1" customHeight="1">
      <c s="239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90"/>
      <c s="12"/>
      <c s="75"/>
      <c s="75"/>
      <c r="FL1420" s="1"/>
      <c s="143">
        <f t="shared" si="264"/>
        <v>45248</v>
      </c>
      <c s="255"/>
    </row>
    <row ht="11.1" customHeight="1">
      <c s="239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90"/>
      <c s="12"/>
      <c s="75"/>
      <c s="75"/>
      <c r="FL1421" s="1"/>
      <c s="143">
        <f t="shared" si="264"/>
        <v>45249</v>
      </c>
      <c s="255"/>
    </row>
    <row ht="11.1" customHeight="1">
      <c s="239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90"/>
      <c s="12"/>
      <c s="75"/>
      <c s="75"/>
      <c r="FL1422" s="1"/>
      <c s="143">
        <f t="shared" si="264"/>
        <v>45250</v>
      </c>
      <c s="255"/>
    </row>
    <row ht="11.1" customHeight="1">
      <c s="239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90"/>
      <c s="12"/>
      <c s="75"/>
      <c s="75"/>
      <c r="FL1423" s="1"/>
      <c s="143">
        <f t="shared" si="264"/>
        <v>45251</v>
      </c>
      <c s="255"/>
    </row>
    <row ht="11.1" customHeight="1">
      <c s="239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90"/>
      <c s="12"/>
      <c s="75"/>
      <c s="75"/>
      <c r="FL1424" s="1"/>
      <c s="143">
        <f t="shared" si="264"/>
        <v>45252</v>
      </c>
      <c s="255"/>
    </row>
    <row ht="11.1" customHeight="1">
      <c s="239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90"/>
      <c s="12"/>
      <c s="75"/>
      <c s="75"/>
      <c r="FL1425" s="1"/>
      <c s="143">
        <f t="shared" si="264"/>
        <v>45253</v>
      </c>
      <c s="255"/>
    </row>
    <row ht="11.1" customHeight="1">
      <c s="239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90"/>
      <c s="12"/>
      <c s="75"/>
      <c s="75"/>
      <c r="FL1426" s="1"/>
      <c s="143">
        <f t="shared" si="264"/>
        <v>45254</v>
      </c>
      <c s="255"/>
    </row>
    <row ht="11.1" customHeight="1">
      <c s="239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90"/>
      <c s="12"/>
      <c s="75"/>
      <c s="75"/>
      <c r="FL1427" s="1"/>
      <c s="143">
        <f t="shared" si="264"/>
        <v>45255</v>
      </c>
      <c s="255"/>
    </row>
    <row ht="11.1" customHeight="1">
      <c s="239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90"/>
      <c s="12"/>
      <c s="75"/>
      <c s="75"/>
      <c r="FL1428" s="1"/>
      <c s="143">
        <f t="shared" si="264"/>
        <v>45256</v>
      </c>
      <c s="255"/>
    </row>
    <row ht="11.1" customHeight="1">
      <c s="239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90"/>
      <c s="12"/>
      <c s="75"/>
      <c s="75"/>
      <c r="FL1429" s="1"/>
      <c s="143">
        <f t="shared" si="264"/>
        <v>45257</v>
      </c>
      <c s="255"/>
    </row>
    <row ht="11.1" customHeight="1">
      <c s="239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90"/>
      <c s="12"/>
      <c s="75"/>
      <c s="75"/>
      <c r="FL1430" s="1"/>
      <c s="143">
        <f t="shared" si="264"/>
        <v>45258</v>
      </c>
      <c s="255"/>
    </row>
    <row ht="11.1" customHeight="1">
      <c s="239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90"/>
      <c s="12"/>
      <c s="75"/>
      <c s="75"/>
      <c r="FL1431" s="1"/>
      <c s="143">
        <f t="shared" si="264"/>
        <v>45259</v>
      </c>
      <c s="255"/>
    </row>
    <row ht="11.1" customHeight="1">
      <c s="239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90"/>
      <c s="12"/>
      <c s="75"/>
      <c s="75"/>
      <c r="FL1432" s="1"/>
      <c s="143">
        <f t="shared" si="264"/>
        <v>45260</v>
      </c>
      <c s="255"/>
    </row>
    <row ht="11.1" customHeight="1">
      <c s="239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90"/>
      <c s="12"/>
      <c s="75"/>
      <c s="75"/>
      <c r="FL1433" s="1"/>
      <c s="143">
        <f t="shared" si="264"/>
        <v>45261</v>
      </c>
      <c s="255"/>
    </row>
    <row ht="11.1" customHeight="1">
      <c s="239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90"/>
      <c s="12"/>
      <c s="75"/>
      <c s="75"/>
      <c r="FL1434" s="1"/>
      <c s="143">
        <f t="shared" si="264"/>
        <v>45262</v>
      </c>
      <c s="255"/>
    </row>
    <row ht="11.1" customHeight="1">
      <c s="239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90"/>
      <c s="12"/>
      <c s="75"/>
      <c s="75"/>
      <c r="FL1435" s="1"/>
      <c s="143">
        <f t="shared" si="264"/>
        <v>45263</v>
      </c>
      <c s="255"/>
    </row>
    <row ht="11.1" customHeight="1">
      <c s="239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90"/>
      <c s="12"/>
      <c s="75"/>
      <c s="75"/>
      <c r="FL1436" s="1"/>
      <c s="143">
        <f t="shared" si="264"/>
        <v>45264</v>
      </c>
      <c s="255"/>
    </row>
    <row ht="11.1" customHeight="1">
      <c s="239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90"/>
      <c s="12"/>
      <c s="75"/>
      <c s="75"/>
      <c r="FL1437" s="1"/>
      <c s="143">
        <f t="shared" si="264"/>
        <v>45265</v>
      </c>
      <c s="255"/>
    </row>
    <row ht="11.1" customHeight="1">
      <c s="239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90"/>
      <c s="12"/>
      <c s="75"/>
      <c s="75"/>
      <c r="FL1438" s="1"/>
      <c s="143">
        <f t="shared" si="264"/>
        <v>45266</v>
      </c>
      <c s="255"/>
    </row>
    <row ht="11.1" customHeight="1">
      <c s="239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90"/>
      <c s="12"/>
      <c s="75"/>
      <c s="75"/>
      <c r="FL1439" s="1"/>
      <c s="143">
        <f t="shared" si="264"/>
        <v>45267</v>
      </c>
      <c s="255"/>
    </row>
    <row ht="11.1" customHeight="1">
      <c s="239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90"/>
      <c s="12"/>
      <c s="75"/>
      <c s="75"/>
      <c r="FL1440" s="1"/>
      <c s="143">
        <f t="shared" si="264"/>
        <v>45268</v>
      </c>
      <c s="255"/>
    </row>
    <row ht="11.1" customHeight="1">
      <c s="239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90"/>
      <c s="12"/>
      <c s="75"/>
      <c s="75"/>
      <c r="FL1441" s="1"/>
      <c s="143">
        <f t="shared" si="264"/>
        <v>45269</v>
      </c>
      <c s="255"/>
    </row>
    <row ht="11.1" customHeight="1">
      <c s="239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90"/>
      <c s="12"/>
      <c s="75"/>
      <c s="75"/>
      <c r="FL1442" s="1"/>
      <c s="143">
        <f t="shared" si="264"/>
        <v>45270</v>
      </c>
      <c s="255"/>
    </row>
    <row ht="11.1" customHeight="1">
      <c s="239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90"/>
      <c s="12"/>
      <c s="75"/>
      <c s="75"/>
      <c r="FL1443" s="1"/>
      <c s="143">
        <f t="shared" si="264"/>
        <v>45271</v>
      </c>
      <c s="255"/>
    </row>
    <row ht="11.1" customHeight="1">
      <c s="239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90"/>
      <c s="12"/>
      <c s="75"/>
      <c s="75"/>
      <c r="FL1444" s="1"/>
      <c s="143">
        <f t="shared" si="264"/>
        <v>45272</v>
      </c>
      <c s="255"/>
    </row>
    <row ht="11.1" customHeight="1">
      <c s="239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90"/>
      <c s="12"/>
      <c s="75"/>
      <c s="75"/>
      <c r="FL1445" s="1"/>
      <c s="143">
        <f t="shared" si="264"/>
        <v>45273</v>
      </c>
      <c s="255"/>
    </row>
    <row ht="11.1" customHeight="1">
      <c s="239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90"/>
      <c s="12"/>
      <c s="75"/>
      <c s="75"/>
      <c r="FL1446" s="1"/>
      <c s="143">
        <f t="shared" si="264"/>
        <v>45274</v>
      </c>
      <c s="255"/>
    </row>
    <row ht="11.1" customHeight="1">
      <c s="239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90"/>
      <c s="12"/>
      <c s="75"/>
      <c s="75"/>
      <c r="FL1447" s="1"/>
      <c s="143">
        <f t="shared" si="264"/>
        <v>45275</v>
      </c>
      <c s="255"/>
    </row>
    <row ht="11.1" customHeight="1">
      <c s="239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90"/>
      <c s="12"/>
      <c s="75"/>
      <c s="75"/>
      <c r="FL1448" s="1"/>
      <c s="143">
        <f t="shared" si="264"/>
        <v>45276</v>
      </c>
      <c s="255"/>
    </row>
    <row ht="11.1" customHeight="1">
      <c s="239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90"/>
      <c s="12"/>
      <c s="75"/>
      <c s="75"/>
      <c r="FL1449" s="1"/>
      <c s="143">
        <f t="shared" si="264"/>
        <v>45277</v>
      </c>
      <c s="255"/>
    </row>
    <row ht="11.1" customHeight="1">
      <c s="239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90"/>
      <c s="12"/>
      <c s="75"/>
      <c s="75"/>
      <c r="FL1450" s="1"/>
      <c s="143">
        <f t="shared" si="264"/>
        <v>45278</v>
      </c>
      <c s="255"/>
    </row>
    <row ht="11.1" customHeight="1">
      <c s="239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90"/>
      <c s="12"/>
      <c s="75"/>
      <c s="75"/>
      <c r="FL1451" s="1"/>
      <c s="143">
        <f t="shared" si="264"/>
        <v>45279</v>
      </c>
      <c s="255"/>
    </row>
    <row ht="11.1" customHeight="1">
      <c s="239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90"/>
      <c s="12"/>
      <c s="75"/>
      <c s="75"/>
      <c r="FL1452" s="1"/>
      <c s="143">
        <f t="shared" si="264"/>
        <v>45280</v>
      </c>
      <c s="255"/>
    </row>
    <row ht="11.1" customHeight="1">
      <c s="239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90"/>
      <c s="12"/>
      <c s="75"/>
      <c s="75"/>
      <c r="FL1453" s="1"/>
      <c s="143">
        <f t="shared" si="264"/>
        <v>45281</v>
      </c>
      <c s="255"/>
    </row>
    <row ht="11.1" customHeight="1">
      <c s="239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90"/>
      <c s="12"/>
      <c s="75"/>
      <c s="75"/>
      <c r="FL1454" s="1"/>
      <c s="143">
        <f t="shared" si="264"/>
        <v>45282</v>
      </c>
      <c s="255"/>
    </row>
    <row ht="11.1" customHeight="1">
      <c s="239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90"/>
      <c s="12"/>
      <c s="75"/>
      <c s="75"/>
      <c r="FL1455" s="1"/>
      <c s="143">
        <f t="shared" si="264"/>
        <v>45283</v>
      </c>
      <c s="255"/>
    </row>
    <row ht="11.1" customHeight="1">
      <c s="239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90"/>
      <c s="12"/>
      <c s="75"/>
      <c s="75"/>
      <c r="FL1456" s="1"/>
      <c s="143">
        <f t="shared" si="264"/>
        <v>45284</v>
      </c>
      <c s="255"/>
    </row>
    <row ht="11.1" customHeight="1">
      <c s="239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90"/>
      <c s="12"/>
      <c s="75"/>
      <c s="75"/>
      <c r="FL1457" s="1"/>
      <c s="143">
        <f t="shared" si="264"/>
        <v>45285</v>
      </c>
      <c s="255"/>
    </row>
    <row ht="11.1" customHeight="1">
      <c s="239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90"/>
      <c s="12"/>
      <c s="75"/>
      <c s="75"/>
      <c r="FL1458" s="1"/>
      <c s="143">
        <f t="shared" si="264"/>
        <v>45286</v>
      </c>
      <c s="255"/>
    </row>
    <row ht="11.1" customHeight="1">
      <c s="239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90"/>
      <c s="12"/>
      <c s="75"/>
      <c s="75"/>
      <c r="FL1459" s="1"/>
      <c s="143">
        <f t="shared" si="264"/>
        <v>45287</v>
      </c>
      <c s="255"/>
    </row>
    <row ht="11.1" customHeight="1">
      <c s="239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6"/>
      <c s="287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90"/>
      <c s="12"/>
      <c s="75"/>
      <c s="75"/>
      <c r="FL1460" s="1"/>
      <c s="143">
        <f t="shared" si="264"/>
        <v>45288</v>
      </c>
      <c s="255"/>
    </row>
    <row ht="10.7">
      <c s="23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62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55"/>
    </row>
    <row ht="10.7">
      <c r="CW1462" s="75"/>
      <c r="FL1462" s="1"/>
      <c s="143">
        <f t="shared" si="264"/>
        <v>45290</v>
      </c>
      <c s="255"/>
    </row>
    <row ht="10.7">
      <c r="CW1463" s="75"/>
      <c r="FL1463" s="1"/>
      <c s="143">
        <f t="shared" si="264"/>
        <v>45291</v>
      </c>
      <c s="255"/>
    </row>
    <row ht="10.7">
      <c r="CW1464" s="75"/>
      <c r="FL1464" s="1"/>
      <c s="143">
        <f t="shared" si="264"/>
        <v>45292</v>
      </c>
      <c s="255"/>
    </row>
    <row ht="10.7">
      <c r="CW1465" s="75"/>
      <c r="FL1465" s="1"/>
      <c s="143">
        <f t="shared" si="264"/>
        <v>45293</v>
      </c>
      <c s="255"/>
    </row>
    <row ht="10.7">
      <c r="CW1466" s="75"/>
      <c r="FL1466" s="1"/>
      <c s="143">
        <f t="shared" si="264"/>
        <v>45294</v>
      </c>
      <c s="255"/>
    </row>
    <row ht="10.7">
      <c r="CW1467" s="75"/>
      <c r="FL1467" s="1"/>
      <c s="143">
        <f t="shared" si="264"/>
        <v>45295</v>
      </c>
      <c s="255"/>
    </row>
    <row ht="10.7">
      <c r="CW1468" s="75"/>
      <c r="FL1468" s="1"/>
      <c s="143">
        <f t="shared" si="264"/>
        <v>45296</v>
      </c>
      <c s="255"/>
    </row>
    <row ht="10.7">
      <c r="CW1469" s="75"/>
      <c r="FL1469" s="1"/>
      <c s="143">
        <f t="shared" si="264"/>
        <v>45297</v>
      </c>
      <c s="255"/>
    </row>
    <row ht="10.7">
      <c r="CW1470" s="75"/>
      <c r="FL1470" s="1"/>
      <c s="143">
        <f t="shared" si="264"/>
        <v>45298</v>
      </c>
      <c s="255"/>
    </row>
    <row ht="10.7">
      <c r="CW1471" s="75"/>
      <c r="FL1471" s="1"/>
      <c s="143">
        <f t="shared" si="264"/>
        <v>45299</v>
      </c>
      <c s="255"/>
    </row>
    <row ht="10.7">
      <c r="CW1472" s="75"/>
      <c r="FL1472" s="1"/>
      <c s="143">
        <f t="shared" si="264"/>
        <v>45300</v>
      </c>
      <c s="255"/>
    </row>
    <row ht="10.7">
      <c r="CW1473" s="75"/>
      <c r="FL1473" s="1"/>
      <c s="143">
        <f t="shared" si="264"/>
        <v>45301</v>
      </c>
      <c s="255"/>
    </row>
    <row ht="10.7">
      <c r="CW1474" s="75"/>
      <c r="FL1474" s="1"/>
      <c s="143">
        <f t="shared" si="264"/>
        <v>45302</v>
      </c>
      <c s="255"/>
    </row>
    <row ht="10.7">
      <c r="CW1475" s="75"/>
      <c r="FL1475" s="1"/>
      <c s="143">
        <f t="shared" si="264"/>
        <v>45303</v>
      </c>
      <c s="255"/>
    </row>
    <row ht="10.7">
      <c r="CW1476" s="75"/>
      <c r="FL1476" s="1"/>
      <c s="143">
        <f t="shared" si="264"/>
        <v>45304</v>
      </c>
      <c s="255"/>
    </row>
    <row ht="10.7">
      <c r="CW1477" s="75"/>
      <c r="FL1477" s="1"/>
      <c s="143">
        <f t="shared" si="264"/>
        <v>45305</v>
      </c>
      <c s="255"/>
    </row>
    <row ht="10.7">
      <c r="CW1478" s="75"/>
      <c r="FL1478" s="1"/>
      <c s="143">
        <f t="shared" si="264"/>
        <v>45306</v>
      </c>
      <c s="255"/>
    </row>
    <row ht="10.7">
      <c r="CW1479" s="75"/>
      <c r="FL1479" s="1"/>
      <c s="143">
        <f t="shared" si="264"/>
        <v>45307</v>
      </c>
      <c s="255"/>
    </row>
    <row ht="10.7">
      <c r="CW1480" s="75"/>
      <c r="FL1480" s="1"/>
      <c s="143">
        <f t="shared" si="264"/>
        <v>45308</v>
      </c>
      <c s="255"/>
    </row>
    <row ht="10.7">
      <c r="CW1481" s="75"/>
      <c r="FL1481" s="1"/>
      <c s="143">
        <f t="shared" si="264"/>
        <v>45309</v>
      </c>
      <c s="255"/>
    </row>
    <row ht="10.7">
      <c r="CW1482" s="75"/>
      <c r="FL1482" s="1"/>
      <c s="143">
        <f t="shared" si="264"/>
        <v>45310</v>
      </c>
      <c s="255"/>
    </row>
    <row ht="10.7">
      <c r="CW1483" s="75"/>
      <c r="FL1483" s="1"/>
      <c s="143">
        <f t="shared" si="264"/>
        <v>45311</v>
      </c>
      <c s="255"/>
    </row>
    <row ht="10.7">
      <c r="CW1484" s="75"/>
      <c r="FL1484" s="1"/>
      <c s="143">
        <f t="shared" si="264"/>
        <v>45312</v>
      </c>
      <c s="255"/>
    </row>
    <row ht="10.7">
      <c r="CW1485" s="75"/>
      <c r="FL1485" s="1"/>
      <c s="143">
        <f t="shared" si="264"/>
        <v>45313</v>
      </c>
      <c s="255"/>
    </row>
    <row ht="10.7">
      <c r="CW1486" s="75"/>
      <c r="FL1486" s="1"/>
      <c s="143">
        <f t="shared" si="264"/>
        <v>45314</v>
      </c>
      <c s="255"/>
    </row>
    <row ht="10.7">
      <c r="CW1487" s="75"/>
      <c r="FL1487" s="1"/>
      <c s="143">
        <f t="shared" si="264"/>
        <v>45315</v>
      </c>
      <c s="255"/>
    </row>
    <row ht="10.7">
      <c r="CW1488" s="75"/>
      <c r="FL1488" s="1"/>
      <c s="143">
        <f t="shared" si="264"/>
        <v>45316</v>
      </c>
      <c s="255"/>
    </row>
    <row ht="10.7">
      <c r="CW1489" s="75"/>
      <c r="FL1489" s="1"/>
      <c s="143">
        <f t="shared" si="264"/>
        <v>45317</v>
      </c>
      <c s="255"/>
    </row>
    <row ht="10.7">
      <c r="CW1490" s="75"/>
      <c r="FL1490" s="1"/>
      <c s="143">
        <f t="shared" si="264"/>
        <v>45318</v>
      </c>
      <c s="255"/>
    </row>
    <row ht="10.7">
      <c r="CW1491" s="75"/>
      <c r="FL1491" s="1"/>
      <c s="143">
        <f t="shared" si="264"/>
        <v>45319</v>
      </c>
      <c s="255"/>
    </row>
    <row ht="10.7">
      <c r="CW1492" s="75"/>
      <c r="FL1492" s="1"/>
      <c s="143">
        <f t="shared" si="264"/>
        <v>45320</v>
      </c>
      <c s="255"/>
    </row>
    <row ht="10.7">
      <c r="CW1493" s="75"/>
      <c r="FL1493" s="1"/>
      <c s="143">
        <f t="shared" si="264"/>
        <v>45321</v>
      </c>
      <c s="255"/>
    </row>
    <row ht="10.7">
      <c r="CW1494" s="75"/>
      <c r="FL1494" s="1"/>
      <c s="143">
        <f t="shared" si="264"/>
        <v>45322</v>
      </c>
      <c s="255"/>
    </row>
    <row ht="10.7">
      <c r="CW1495" s="75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