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<sst xmlns="http://schemas.openxmlformats.org/spreadsheetml/2006/main" uniqueCount="382">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</sst>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45058.020138888889</v>
      </c>
      <c s="30">
        <f ca="1" t="shared" si="0"/>
        <v>45058.020138888889</v>
      </c>
      <c s="30">
        <f ca="1" t="shared" si="0"/>
        <v>0</v>
      </c>
      <c s="30">
        <f ca="1" t="shared" si="0"/>
        <v>45058.020138888889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45058.020138888889</v>
      </c>
      <c s="30">
        <f ca="1" t="shared" si="0"/>
        <v>45058.020138888889</v>
      </c>
      <c s="30">
        <f ca="1" t="shared" si="0"/>
        <v>45058.020138888889</v>
      </c>
      <c s="30">
        <f ca="1" t="shared" si="0"/>
        <v>45058.020138888889</v>
      </c>
      <c s="30">
        <f ca="1" t="shared" si="0"/>
        <v>45058.020138888889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38">
        <f>OFFSET($C$1,$C$17-0.01,0)</f>
        <v>45058.020138888889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-0.016666666666666666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21</v>
      </c>
      <c s="125">
        <f ca="1">BO17</f>
        <v>49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45058.020138888889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49</v>
      </c>
      <c s="12">
        <f ca="1" t="shared" si="23" ref="BP5:CQ5">IF(BP17=0,BP16,E17)</f>
        <v>49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0.46666666666666667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1</v>
      </c>
      <c s="20">
        <f ca="1" t="shared" si="28"/>
        <v>1.0357142857142858</v>
      </c>
      <c s="20">
        <f ca="1" t="shared" si="28"/>
        <v>0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562</v>
      </c>
      <c s="5">
        <f ca="1" t="shared" si="30"/>
        <v>501</v>
      </c>
      <c s="5">
        <f ca="1" t="shared" si="30"/>
        <v>0</v>
      </c>
      <c s="5">
        <f ca="1" t="shared" si="30"/>
        <v>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226</v>
      </c>
      <c s="5">
        <f ca="1" t="shared" si="30"/>
        <v>175</v>
      </c>
      <c s="5">
        <f ca="1" t="shared" si="30"/>
        <v>200</v>
      </c>
      <c s="5">
        <f ca="1" t="shared" si="30"/>
        <v>43</v>
      </c>
      <c s="5">
        <f ca="1" t="shared" si="30"/>
        <v>56</v>
      </c>
      <c s="5">
        <f ca="1" t="shared" si="30"/>
        <v>148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1204.2857142857142</v>
      </c>
      <c s="33">
        <f ca="1" t="shared" si="34"/>
        <v>1073.5714285714284</v>
      </c>
      <c s="33">
        <f ca="1" t="shared" si="34"/>
        <v>0</v>
      </c>
      <c s="33">
        <f ca="1" t="shared" si="34"/>
        <v>220.71428571428572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484.28571428571428</v>
      </c>
      <c s="33">
        <f ca="1" t="shared" si="34"/>
        <v>375</v>
      </c>
      <c s="33">
        <f ca="1" t="shared" si="34"/>
        <v>428.57142857142856</v>
      </c>
      <c s="33">
        <f ca="1" t="shared" si="34"/>
        <v>92.142857142857139</v>
      </c>
      <c s="33">
        <f ca="1" t="shared" si="34"/>
        <v>120</v>
      </c>
      <c s="33">
        <f ca="1" t="shared" si="34"/>
        <v>317.14285714285711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1204.2857142857142</v>
      </c>
      <c s="5">
        <f ca="1" t="shared" si="35"/>
        <v>1036.5517241379309</v>
      </c>
      <c s="5">
        <f ca="1" t="shared" si="35"/>
        <v>0</v>
      </c>
      <c s="5">
        <f ca="1" t="shared" si="35"/>
        <v>213.10344827586206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467.58620689655174</v>
      </c>
      <c s="5">
        <f ca="1" t="shared" si="35"/>
        <v>362.0689655172414</v>
      </c>
      <c s="5">
        <f ca="1" t="shared" si="35"/>
        <v>413.79310344827587</v>
      </c>
      <c s="5">
        <f ca="1" t="shared" si="35"/>
        <v>88.965517241379317</v>
      </c>
      <c s="5">
        <f ca="1" t="shared" si="35"/>
        <v>115.86206896551724</v>
      </c>
      <c s="5">
        <f ca="1" t="shared" si="35"/>
        <v>306.20689655172413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45058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562</v>
      </c>
      <c s="32">
        <f ca="1" t="shared" si="40"/>
        <v>501</v>
      </c>
      <c s="32">
        <f ca="1" t="shared" si="40"/>
        <v>0</v>
      </c>
      <c s="32">
        <f ca="1" t="shared" si="40"/>
        <v>103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226</v>
      </c>
      <c s="32">
        <f ca="1" t="shared" si="40"/>
        <v>175</v>
      </c>
      <c s="32">
        <f ca="1" t="shared" si="40"/>
        <v>200</v>
      </c>
      <c s="32">
        <f ca="1" t="shared" si="40"/>
        <v>43</v>
      </c>
      <c s="32">
        <f ca="1" t="shared" si="40"/>
        <v>56</v>
      </c>
      <c s="32">
        <f ca="1" t="shared" si="40"/>
        <v>148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17026.199999999997</v>
      </c>
      <c s="25">
        <f ca="1" t="shared" si="45"/>
        <v>-501</v>
      </c>
      <c s="25">
        <f ca="1" t="shared" si="45"/>
        <v>975.79999999999984</v>
      </c>
      <c s="25">
        <f ca="1" t="shared" si="45"/>
        <v>8226.9999999999982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3819.9999999999995</v>
      </c>
      <c s="25">
        <f ca="1" t="shared" si="45"/>
        <v>4227.9999999999991</v>
      </c>
      <c s="25">
        <f ca="1" t="shared" si="45"/>
        <v>-200</v>
      </c>
      <c s="25">
        <f ca="1" t="shared" si="45"/>
        <v>-43</v>
      </c>
      <c s="25">
        <f ca="1" t="shared" si="45"/>
        <v>17317.999999999996</v>
      </c>
      <c s="25">
        <f ca="1" t="shared" si="45"/>
        <v>-148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 t="str">
        <f ca="1">IF(BO$17&gt;0,HLOOKUP(OFFSET($BM$1,MAX($BO$17:$BZ$17)-1,0),CX1:DU2,2,FALSE),0)</f>
        <v>12a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35345.017793594299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0</v>
      </c>
      <c s="37">
        <f t="array" ref="G17">MAX((G20:G1460&gt;0)*(ROW(G20:G1460)))</f>
        <v>49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49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49</v>
      </c>
      <c s="34">
        <f t="array" aca="1" ref="BP17" ca="1">MAX((BP20:BP1460&gt;0)*(ROW(BP20:BP1460)))</f>
        <v>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49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49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562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562</v>
      </c>
      <c s="111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0.46666666666666667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501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501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0.10000000000000001</v>
      </c>
      <c s="31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103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103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0.11666666666666667</v>
      </c>
      <c s="31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0.13333333333333333</v>
      </c>
      <c s="31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0.14999999999999999</v>
      </c>
      <c s="31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0.16666666666666666</v>
      </c>
      <c s="31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604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604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0.18333333333333332</v>
      </c>
      <c s="31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0.20000000000000001</v>
      </c>
      <c s="31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0.21666666666666667</v>
      </c>
      <c s="31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0.48333333333333334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0.23333333333333334</v>
      </c>
      <c s="31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0.25</v>
      </c>
      <c s="31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0.48333333333333334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0.26666666666666666</v>
      </c>
      <c s="31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0.28333333333333333</v>
      </c>
      <c s="31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0.29999999999999999</v>
      </c>
      <c s="31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0.31666666666666665</v>
      </c>
      <c s="31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0.33333333333333331</v>
      </c>
      <c s="31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0.34999999999999998</v>
      </c>
      <c s="31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0.36666666666666664</v>
      </c>
      <c s="31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0.38333333333333336</v>
      </c>
      <c s="31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0.40000000000000002</v>
      </c>
      <c s="31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0.41666666666666669</v>
      </c>
      <c s="31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0.43333333333333335</v>
      </c>
      <c s="31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0.45000000000000001</v>
      </c>
      <c s="31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0.46666666666666667</v>
      </c>
      <c s="31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0.48333333333333334</v>
      </c>
      <c s="31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