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<sst xmlns="http://schemas.openxmlformats.org/spreadsheetml/2006/main" uniqueCount="382">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</sst>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45058.131249999999</v>
      </c>
      <c s="26">
        <f ca="1" t="shared" si="0"/>
        <v>45058.131249999999</v>
      </c>
      <c s="26">
        <f ca="1" t="shared" si="0"/>
        <v>0</v>
      </c>
      <c s="26">
        <f ca="1" t="shared" si="0"/>
        <v>45058.131249999999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45058.131249999999</v>
      </c>
      <c s="26">
        <f ca="1" t="shared" si="0"/>
        <v>45058.131249999999</v>
      </c>
      <c s="26">
        <f ca="1" t="shared" si="0"/>
        <v>45058.131249999999</v>
      </c>
      <c s="26">
        <f ca="1" t="shared" si="0"/>
        <v>45058.131249999999</v>
      </c>
      <c s="26">
        <f ca="1" t="shared" si="0"/>
        <v>45058.131249999999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29">
        <f>OFFSET($C$1,$C$17-0.01,0)</f>
        <v>45058.131249999999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-0.016666666666666666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21</v>
      </c>
      <c s="125">
        <f ca="1">BO17</f>
        <v>209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45058.131249999999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3.1333333333333333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209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2.8833333333333333</v>
      </c>
      <c s="34">
        <f t="shared" si="26"/>
        <v>2.5166666666666666</v>
      </c>
      <c s="34">
        <f t="shared" si="26"/>
        <v>0</v>
      </c>
      <c s="34">
        <f t="shared" si="26"/>
        <v>2.4833333333333334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2.5499999999999998</v>
      </c>
      <c s="34">
        <f t="shared" si="26"/>
        <v>3.1499999999999999</v>
      </c>
      <c s="34">
        <f t="shared" si="26"/>
        <v>3.1499999999999999</v>
      </c>
      <c s="34">
        <f t="shared" si="26"/>
        <v>2.7166666666666668</v>
      </c>
      <c s="34">
        <f t="shared" si="26"/>
        <v>2.4500000000000002</v>
      </c>
      <c s="34">
        <f t="shared" si="26"/>
        <v>2.6833333333333331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0.92021276595744683</v>
      </c>
      <c s="29">
        <f ca="1" t="shared" si="28"/>
        <v>0.80319148936170215</v>
      </c>
      <c s="29">
        <f ca="1" t="shared" si="28"/>
        <v>0</v>
      </c>
      <c s="29">
        <f ca="1" t="shared" si="28"/>
        <v>0.79255319148936176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0.81382978723404253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0.86702127659574468</v>
      </c>
      <c s="29">
        <f ca="1" t="shared" si="28"/>
        <v>0.78191489361702138</v>
      </c>
      <c s="29">
        <f ca="1" t="shared" si="28"/>
        <v>0.85638297872340419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3509</v>
      </c>
      <c s="5">
        <f ca="1" t="shared" si="30"/>
        <v>2439</v>
      </c>
      <c s="5">
        <f ca="1" t="shared" si="30"/>
        <v>0</v>
      </c>
      <c s="5">
        <f ca="1" t="shared" si="30"/>
        <v>576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1104</v>
      </c>
      <c s="5">
        <f ca="1" t="shared" si="30"/>
        <v>916</v>
      </c>
      <c s="5">
        <f ca="1" t="shared" si="30"/>
        <v>1034</v>
      </c>
      <c s="5">
        <f ca="1" t="shared" si="30"/>
        <v>231</v>
      </c>
      <c s="5">
        <f ca="1" t="shared" si="30"/>
        <v>290</v>
      </c>
      <c s="5">
        <f ca="1" t="shared" si="30"/>
        <v>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1119.8936170212767</v>
      </c>
      <c s="22">
        <f ca="1" t="shared" si="34"/>
        <v>778.40425531914889</v>
      </c>
      <c s="22">
        <f ca="1" t="shared" si="34"/>
        <v>0</v>
      </c>
      <c s="22">
        <f ca="1" t="shared" si="34"/>
        <v>183.82978723404256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352.34042553191489</v>
      </c>
      <c s="22">
        <f ca="1" t="shared" si="34"/>
        <v>292.34042553191489</v>
      </c>
      <c s="22">
        <f ca="1" t="shared" si="34"/>
        <v>330</v>
      </c>
      <c s="22">
        <f ca="1" t="shared" si="34"/>
        <v>73.723404255319153</v>
      </c>
      <c s="22">
        <f ca="1" t="shared" si="34"/>
        <v>92.553191489361708</v>
      </c>
      <c s="22">
        <f ca="1" t="shared" si="34"/>
        <v>254.36170212765958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1216.9942196531792</v>
      </c>
      <c s="5">
        <f ca="1" t="shared" si="35"/>
        <v>969.13907284768209</v>
      </c>
      <c s="5">
        <f ca="1" t="shared" si="35"/>
        <v>0</v>
      </c>
      <c s="5">
        <f ca="1" t="shared" si="35"/>
        <v>231.94630872483222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432.94117647058829</v>
      </c>
      <c s="5">
        <f ca="1" t="shared" si="35"/>
        <v>290.79365079365078</v>
      </c>
      <c s="5">
        <f ca="1" t="shared" si="35"/>
        <v>328.25396825396825</v>
      </c>
      <c s="5">
        <f ca="1" t="shared" si="35"/>
        <v>85.030674846625757</v>
      </c>
      <c s="5">
        <f ca="1" t="shared" si="35"/>
        <v>118.3673469387755</v>
      </c>
      <c s="5">
        <f ca="1" t="shared" si="35"/>
        <v>297.01863354037272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45058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3509</v>
      </c>
      <c s="24">
        <f ca="1" t="shared" si="40"/>
        <v>2439</v>
      </c>
      <c s="24">
        <f ca="1" t="shared" si="40"/>
        <v>0</v>
      </c>
      <c s="24">
        <f ca="1" t="shared" si="40"/>
        <v>576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1104</v>
      </c>
      <c s="24">
        <f ca="1" t="shared" si="40"/>
        <v>916</v>
      </c>
      <c s="24">
        <f ca="1" t="shared" si="40"/>
        <v>1034</v>
      </c>
      <c s="24">
        <f ca="1" t="shared" si="40"/>
        <v>231</v>
      </c>
      <c s="24">
        <f ca="1" t="shared" si="40"/>
        <v>290</v>
      </c>
      <c s="24">
        <f ca="1" t="shared" si="40"/>
        <v>797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14079.199999999997</v>
      </c>
      <c s="28">
        <f ca="1" t="shared" si="45"/>
        <v>-2439</v>
      </c>
      <c s="28">
        <f ca="1" t="shared" si="45"/>
        <v>975.79999999999984</v>
      </c>
      <c s="28">
        <f ca="1" t="shared" si="45"/>
        <v>7753.9999999999982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2941.9999999999995</v>
      </c>
      <c s="28">
        <f ca="1" t="shared" si="45"/>
        <v>3486.9999999999991</v>
      </c>
      <c s="28">
        <f ca="1" t="shared" si="45"/>
        <v>-1034</v>
      </c>
      <c s="28">
        <f ca="1" t="shared" si="45"/>
        <v>-231</v>
      </c>
      <c s="28">
        <f ca="1" t="shared" si="45"/>
        <v>17083.999999999996</v>
      </c>
      <c s="28">
        <f ca="1" t="shared" si="45"/>
        <v>-797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 t="str">
        <f ca="1">IF(BO$17&gt;0,HLOOKUP(OFFSET($BM$1,MAX($BO$17:$BZ$17)-1,0),CX1:DU2,2,FALSE),0)</f>
        <v>3a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31429.771064880777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0</v>
      </c>
      <c s="36">
        <f t="array" ref="G17">MAX((G20:G1460&gt;0)*(ROW(G20:G1460)))</f>
        <v>209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209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0.25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0.58333333333333348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209</v>
      </c>
      <c s="27">
        <f t="array" aca="1" ref="BP17" ca="1">MAX((BP20:BP1460&gt;0)*(ROW(BP20:BP1460)))</f>
        <v>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209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3509</v>
      </c>
      <c s="105">
        <f ca="1">AI7</f>
        <v>0.92021276595744683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2.8833333333333333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157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2439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576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3015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2.5166666666666666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2.4833333333333334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30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30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30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30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30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30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0.48333333333333334</v>
      </c>
      <c s="30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</v>
      </c>
      <c s="30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0.51666666666666672</v>
      </c>
      <c s="30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0.53333333333333333</v>
      </c>
      <c s="30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0.55000000000000004</v>
      </c>
      <c s="30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0.56666666666666665</v>
      </c>
      <c s="30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0.58333333333333337</v>
      </c>
      <c s="30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0.59999999999999998</v>
      </c>
      <c s="30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0.6166666666666667</v>
      </c>
      <c s="30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0.6333333333333333</v>
      </c>
      <c s="30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0.65000000000000002</v>
      </c>
      <c s="30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0.66666666666666663</v>
      </c>
      <c s="30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0.68333333333333335</v>
      </c>
      <c s="30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0.69999999999999996</v>
      </c>
      <c s="30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0.71666666666666667</v>
      </c>
      <c s="30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0.73333333333333328</v>
      </c>
      <c s="30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0.75</v>
      </c>
      <c s="30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0.76666666666666672</v>
      </c>
      <c s="30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0.78333333333333333</v>
      </c>
      <c s="30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0.80000000000000004</v>
      </c>
      <c s="30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0.81666666666666665</v>
      </c>
      <c s="30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0.83333333333333337</v>
      </c>
      <c s="30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0.84999999999999998</v>
      </c>
      <c s="30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0.8666666666666667</v>
      </c>
      <c s="30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0.8833333333333333</v>
      </c>
      <c s="30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30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30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30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30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30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30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30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30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30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30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30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30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30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30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30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30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30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30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30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30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30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30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30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30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30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30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30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30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30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30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30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30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30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30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30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30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30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30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30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30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30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30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30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30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30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30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30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30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30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30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30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30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30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30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</v>
      </c>
      <c s="30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30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30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30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30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30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30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30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30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1.95</v>
      </c>
      <c s="30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30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30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</v>
      </c>
      <c s="30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30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30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30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30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30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2.1000000000000001</v>
      </c>
      <c s="30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2.1166666666666667</v>
      </c>
      <c s="30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2.1333333333333333</v>
      </c>
      <c s="30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2.1499999999999999</v>
      </c>
      <c s="30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2.1666666666666665</v>
      </c>
      <c s="30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2.1833333333333331</v>
      </c>
      <c s="30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2.2000000000000002</v>
      </c>
      <c s="30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2.2166666666666668</v>
      </c>
      <c s="30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2.2333333333333334</v>
      </c>
      <c s="30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2.25</v>
      </c>
      <c s="30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2.2666666666666666</v>
      </c>
      <c s="30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2.2833333333333332</v>
      </c>
      <c s="30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2.2999999999999998</v>
      </c>
      <c s="30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2.3166666666666664</v>
      </c>
      <c s="30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2.3333333333333335</v>
      </c>
      <c s="30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2.3500000000000001</v>
      </c>
      <c s="30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2.3666666666666667</v>
      </c>
      <c s="30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2.3833333333333333</v>
      </c>
      <c s="30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2.3999999999999999</v>
      </c>
      <c s="30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2.4166666666666665</v>
      </c>
      <c s="30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2.4333333333333336</v>
      </c>
      <c s="30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2.4500000000000002</v>
      </c>
      <c s="30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2.4666666666666668</v>
      </c>
      <c s="30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2.4833333333333334</v>
      </c>
      <c s="30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</v>
      </c>
      <c s="30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2.5166666666666666</v>
      </c>
      <c s="30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2.5333333333333332</v>
      </c>
      <c s="30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2.5499999999999998</v>
      </c>
      <c s="30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2.5666666666666664</v>
      </c>
      <c s="30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2.5833333333333335</v>
      </c>
      <c s="30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2.6000000000000001</v>
      </c>
      <c s="30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2.6166666666666667</v>
      </c>
      <c s="30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2.6333333333333333</v>
      </c>
      <c s="30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2.6499999999999999</v>
      </c>
      <c s="30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2.6666666666666665</v>
      </c>
      <c s="30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2.6833333333333336</v>
      </c>
      <c s="30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2.7000000000000002</v>
      </c>
      <c s="30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2.7166666666666668</v>
      </c>
      <c s="30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2.7333333333333334</v>
      </c>
      <c s="30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2.75</v>
      </c>
      <c s="30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2.7666666666666666</v>
      </c>
      <c s="30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2.7833333333333332</v>
      </c>
      <c s="30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2.7999999999999998</v>
      </c>
      <c s="30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2.8166666666666664</v>
      </c>
      <c s="30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2.8333333333333335</v>
      </c>
      <c s="30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2.8500000000000001</v>
      </c>
      <c s="30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2.8666666666666667</v>
      </c>
      <c s="30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2.8833333333333333</v>
      </c>
      <c s="30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2.8999999999999999</v>
      </c>
      <c s="30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2.9166666666666665</v>
      </c>
      <c s="30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2.9333333333333336</v>
      </c>
      <c s="30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2.9500000000000002</v>
      </c>
      <c s="30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2.9666666666666668</v>
      </c>
      <c s="30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2.9833333333333334</v>
      </c>
      <c s="30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</v>
      </c>
      <c s="30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3.0166666666666666</v>
      </c>
      <c s="30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3.0333333333333332</v>
      </c>
      <c s="30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3.0499999999999998</v>
      </c>
      <c s="30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3.0666666666666669</v>
      </c>
      <c s="30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3.0833333333333335</v>
      </c>
      <c s="30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3.1000000000000001</v>
      </c>
      <c s="30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3.1166666666666667</v>
      </c>
      <c s="30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3.1333333333333333</v>
      </c>
      <c s="30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3.1499999999999999</v>
      </c>
      <c s="30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