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<sst xmlns="http://schemas.openxmlformats.org/spreadsheetml/2006/main" uniqueCount="382">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</sst>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45064.155555555553</v>
      </c>
      <c s="27">
        <f ca="1" t="shared" si="0"/>
        <v>45064.155555555553</v>
      </c>
      <c s="27">
        <f ca="1" t="shared" si="0"/>
        <v>0</v>
      </c>
      <c s="27">
        <f ca="1" t="shared" si="0"/>
        <v>45064.155555555553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45064.155555555553</v>
      </c>
      <c s="27">
        <f ca="1" t="shared" si="0"/>
        <v>45064.155555555553</v>
      </c>
      <c s="27">
        <f ca="1" t="shared" si="0"/>
        <v>45064.155555555553</v>
      </c>
      <c s="27">
        <f ca="1" t="shared" si="0"/>
        <v>45064.155555555553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4">
        <f>OFFSET($C$1,$C$17-0.01,0)</f>
        <v>45064.155555555553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-0.016666666666666666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21</v>
      </c>
      <c s="122">
        <f ca="1">BO17</f>
        <v>243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45064.155555555553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243</v>
      </c>
      <c s="13">
        <f ca="1" t="shared" si="23" ref="BP5:CQ5">IF(BP17=0,BP16,E17)</f>
        <v>243</v>
      </c>
      <c s="13">
        <f ca="1" t="shared" si="23"/>
        <v>20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3.5166666666666666</v>
      </c>
      <c s="23">
        <f t="shared" si="26"/>
        <v>3.7166666666666668</v>
      </c>
      <c s="23">
        <f t="shared" si="26"/>
        <v>0</v>
      </c>
      <c s="23">
        <f t="shared" si="26"/>
        <v>3.7000000000000002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3.7000000000000002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0.9504504504504504</v>
      </c>
      <c s="32">
        <f ca="1" t="shared" si="28"/>
        <v>1.0045045045045045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0</v>
      </c>
      <c s="32">
        <f ca="1" t="shared" si="28"/>
        <v>1.0045045045045045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4871</v>
      </c>
      <c s="4">
        <f ca="1" t="shared" si="30"/>
        <v>2904</v>
      </c>
      <c s="4">
        <f ca="1" t="shared" si="30"/>
        <v>0</v>
      </c>
      <c s="4">
        <f ca="1" t="shared" si="30"/>
        <v>713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1188</v>
      </c>
      <c s="4">
        <f ca="1" t="shared" si="30"/>
        <v>1042</v>
      </c>
      <c s="4">
        <f ca="1" t="shared" si="30"/>
        <v>1328</v>
      </c>
      <c s="4">
        <f ca="1" t="shared" si="30"/>
        <v>394</v>
      </c>
      <c s="4">
        <f ca="1" t="shared" si="30"/>
        <v>0</v>
      </c>
      <c s="4">
        <f ca="1" t="shared" si="30"/>
        <v>1376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1316.4864864864865</v>
      </c>
      <c s="28">
        <f ca="1" t="shared" si="34"/>
        <v>784.86486486486479</v>
      </c>
      <c s="28">
        <f ca="1" t="shared" si="34"/>
        <v>0</v>
      </c>
      <c s="28">
        <f ca="1" t="shared" si="34"/>
        <v>192.70270270270268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321.08108108108104</v>
      </c>
      <c s="28">
        <f ca="1" t="shared" si="34"/>
        <v>281.62162162162161</v>
      </c>
      <c s="28">
        <f ca="1" t="shared" si="34"/>
        <v>358.91891891891891</v>
      </c>
      <c s="28">
        <f ca="1" t="shared" si="34"/>
        <v>106.48648648648648</v>
      </c>
      <c s="28">
        <f ca="1" t="shared" si="34"/>
        <v>0</v>
      </c>
      <c s="28">
        <f ca="1" t="shared" si="34"/>
        <v>371.89189189189187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1385.1184834123223</v>
      </c>
      <c s="4">
        <f ca="1" t="shared" si="35"/>
        <v>781.34529147982062</v>
      </c>
      <c s="4">
        <f ca="1" t="shared" si="35"/>
        <v>0</v>
      </c>
      <c s="4">
        <f ca="1" t="shared" si="35"/>
        <v>192.70270270270268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321.08108108108104</v>
      </c>
      <c s="4">
        <f ca="1" t="shared" si="35"/>
        <v>280.35874439461884</v>
      </c>
      <c s="4">
        <f ca="1" t="shared" si="35"/>
        <v>357.30941704035871</v>
      </c>
      <c s="4">
        <f ca="1" t="shared" si="35"/>
        <v>106.00896860986546</v>
      </c>
      <c s="4">
        <f ca="1" t="shared" si="35"/>
        <v>0</v>
      </c>
      <c s="4">
        <f ca="1" t="shared" si="35"/>
        <v>370.22421524663673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45064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4871</v>
      </c>
      <c s="33">
        <f ca="1" t="shared" si="40"/>
        <v>2904</v>
      </c>
      <c s="33">
        <f ca="1" t="shared" si="40"/>
        <v>0</v>
      </c>
      <c s="33">
        <f ca="1" t="shared" si="40"/>
        <v>713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1188</v>
      </c>
      <c s="33">
        <f ca="1" t="shared" si="40"/>
        <v>1042</v>
      </c>
      <c s="33">
        <f ca="1" t="shared" si="40"/>
        <v>1328</v>
      </c>
      <c s="33">
        <f ca="1" t="shared" si="40"/>
        <v>394</v>
      </c>
      <c s="33">
        <f ca="1" t="shared" si="40"/>
        <v>0</v>
      </c>
      <c s="33">
        <f ca="1" t="shared" si="40"/>
        <v>1376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12717.199999999997</v>
      </c>
      <c s="18">
        <f ca="1" t="shared" si="45"/>
        <v>-2904</v>
      </c>
      <c s="18">
        <f ca="1" t="shared" si="45"/>
        <v>975.79999999999984</v>
      </c>
      <c s="18">
        <f ca="1" t="shared" si="45"/>
        <v>7616.9999999999982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2857.9999999999995</v>
      </c>
      <c s="18">
        <f ca="1" t="shared" si="45"/>
        <v>3360.9999999999991</v>
      </c>
      <c s="18">
        <f ca="1" t="shared" si="45"/>
        <v>-1328</v>
      </c>
      <c s="18">
        <f ca="1" t="shared" si="45"/>
        <v>-394</v>
      </c>
      <c s="18">
        <f ca="1" t="shared" si="45"/>
        <v>17373.999999999996</v>
      </c>
      <c s="18">
        <f ca="1" t="shared" si="45"/>
        <v>-1376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 t="str">
        <f ca="1">IF(BO$17&gt;0,HLOOKUP(OFFSET($BM$1,MAX($BO$17:$BZ$17)-1,0),CX1:DU2,2,FALSE),0)</f>
        <v>3a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24149.887086840481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243</v>
      </c>
      <c s="35">
        <f t="array" ref="G17">MAX((G20:G1460&gt;0)*(ROW(G20:G1460)))</f>
        <v>243</v>
      </c>
      <c s="35">
        <f t="array" ref="H17">MAX((H20:H1460&gt;0)*(ROW(H20:H1460)))</f>
        <v>0</v>
      </c>
      <c s="35">
        <f t="array" ref="I17">MAX((I20:I1460&gt;0)*(ROW(I20:I1460)))</f>
        <v>243</v>
      </c>
      <c s="35">
        <f t="array" ref="J17">MAX((J20:J1460&gt;0)*(ROW(J20:J1460)))</f>
        <v>243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0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0.18333333333333357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243</v>
      </c>
      <c s="30">
        <f t="array" aca="1" ref="BP17" ca="1">MAX((BP20:BP1460&gt;0)*(ROW(BP20:BP1460)))</f>
        <v>243</v>
      </c>
      <c s="30">
        <f t="array" aca="1" ref="BQ17" ca="1">MAX((BQ20:BQ1460&gt;0)*(ROW(BQ20:BQ1460)))</f>
        <v>0</v>
      </c>
      <c s="30">
        <f t="array" aca="1" ref="BR17" ca="1">MAX((BR20:BR1460&gt;0)*(ROW(BR20:BR1460)))</f>
        <v>243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243</v>
      </c>
      <c s="30">
        <f t="array" aca="1" ref="BW17" ca="1">MAX((BW20:BW1460&gt;0)*(ROW(BW20:BW1460)))</f>
        <v>243</v>
      </c>
      <c s="30">
        <f t="array" aca="1" ref="BX17" ca="1">MAX((BX20:BX1460&gt;0)*(ROW(BX20:BX1460)))</f>
        <v>243</v>
      </c>
      <c s="30">
        <f t="array" aca="1" ref="BY17" ca="1">MAX((BY20:BY1460&gt;0)*(ROW(BY20:BY1460)))</f>
        <v>243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899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4871</v>
      </c>
      <c s="107">
        <f ca="1">AI7</f>
        <v>0.9504504504504504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3.5166666666666666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22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22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510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2904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22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0.10000000000000001</v>
      </c>
      <c s="22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198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713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0.11666666666666667</v>
      </c>
      <c s="22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0.13333333333333333</v>
      </c>
      <c s="22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0.14999999999999999</v>
      </c>
      <c s="22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0.16666666666666666</v>
      </c>
      <c s="22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708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3617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0.18333333333333332</v>
      </c>
      <c s="22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0.20000000000000001</v>
      </c>
      <c s="22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0.21666666666666667</v>
      </c>
      <c s="22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3.7166666666666668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0.23333333333333334</v>
      </c>
      <c s="22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0.25</v>
      </c>
      <c s="22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3.7000000000000002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0.26666666666666666</v>
      </c>
      <c s="22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0.28333333333333333</v>
      </c>
      <c s="22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0.29999999999999999</v>
      </c>
      <c s="22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0.31666666666666665</v>
      </c>
      <c s="22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0.33333333333333331</v>
      </c>
      <c s="22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0.34999999999999998</v>
      </c>
      <c s="22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0.36666666666666664</v>
      </c>
      <c s="22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0.38333333333333336</v>
      </c>
      <c s="22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0.40000000000000002</v>
      </c>
      <c s="22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0.41666666666666669</v>
      </c>
      <c s="22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0.43333333333333335</v>
      </c>
      <c s="22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0.45000000000000001</v>
      </c>
      <c s="22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0.46666666666666667</v>
      </c>
      <c s="22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0.48333333333333334</v>
      </c>
      <c s="22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</v>
      </c>
      <c s="22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0.51666666666666672</v>
      </c>
      <c s="22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0.53333333333333333</v>
      </c>
      <c s="22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0.55000000000000004</v>
      </c>
      <c s="22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0.56666666666666665</v>
      </c>
      <c s="22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0.58333333333333337</v>
      </c>
      <c s="22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0.59999999999999998</v>
      </c>
      <c s="22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0.6166666666666667</v>
      </c>
      <c s="22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0.6333333333333333</v>
      </c>
      <c s="22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0.65000000000000002</v>
      </c>
      <c s="22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0.66666666666666663</v>
      </c>
      <c s="22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0.68333333333333335</v>
      </c>
      <c s="22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0.69999999999999996</v>
      </c>
      <c s="22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0.71666666666666667</v>
      </c>
      <c s="22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0.73333333333333328</v>
      </c>
      <c s="22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0.75</v>
      </c>
      <c s="22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0.76666666666666672</v>
      </c>
      <c s="22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0.78333333333333333</v>
      </c>
      <c s="22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0.80000000000000004</v>
      </c>
      <c s="22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0.81666666666666665</v>
      </c>
      <c s="22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0.83333333333333337</v>
      </c>
      <c s="22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0.84999999999999998</v>
      </c>
      <c s="22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0.8666666666666667</v>
      </c>
      <c s="22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0.8833333333333333</v>
      </c>
      <c s="22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0.90000000000000002</v>
      </c>
      <c s="22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0.91666666666666663</v>
      </c>
      <c s="22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0.93333333333333335</v>
      </c>
      <c s="22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0.94999999999999996</v>
      </c>
      <c s="22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0.96666666666666667</v>
      </c>
      <c s="22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0.98333333333333328</v>
      </c>
      <c s="22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</v>
      </c>
      <c s="22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1.0166666666666666</v>
      </c>
      <c s="22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1.0333333333333334</v>
      </c>
      <c s="22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1.05</v>
      </c>
      <c s="22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1.0666666666666667</v>
      </c>
      <c s="22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1.0833333333333333</v>
      </c>
      <c s="22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1.1000000000000001</v>
      </c>
      <c s="22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1.1166666666666667</v>
      </c>
      <c s="22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1.1333333333333333</v>
      </c>
      <c s="22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1.1499999999999999</v>
      </c>
      <c s="22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1.1666666666666667</v>
      </c>
      <c s="22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1.1833333333333333</v>
      </c>
      <c s="22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</v>
      </c>
      <c s="22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1.2166666666666668</v>
      </c>
      <c s="22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1.2333333333333334</v>
      </c>
      <c s="22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1.25</v>
      </c>
      <c s="22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1.2666666666666666</v>
      </c>
      <c s="22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1.2833333333333332</v>
      </c>
      <c s="22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</v>
      </c>
      <c s="22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1.3166666666666667</v>
      </c>
      <c s="22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1.3333333333333333</v>
      </c>
      <c s="22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1.3500000000000001</v>
      </c>
      <c s="22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1.3666666666666667</v>
      </c>
      <c s="22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1.3833333333333333</v>
      </c>
      <c s="22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1.3999999999999999</v>
      </c>
      <c s="22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1.4166666666666667</v>
      </c>
      <c s="22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1.4333333333333333</v>
      </c>
      <c s="22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1.45</v>
      </c>
      <c s="22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1.4666666666666668</v>
      </c>
      <c s="22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1.4833333333333334</v>
      </c>
      <c s="22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</v>
      </c>
      <c s="22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1.5166666666666666</v>
      </c>
      <c s="22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1.5333333333333332</v>
      </c>
      <c s="22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1.55</v>
      </c>
      <c s="22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1.5666666666666667</v>
      </c>
      <c s="22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1.5833333333333335</v>
      </c>
      <c s="22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1.6000000000000001</v>
      </c>
      <c s="22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1.6166666666666667</v>
      </c>
      <c s="22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1.6333333333333333</v>
      </c>
      <c s="22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1.6499999999999999</v>
      </c>
      <c s="22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1.6666666666666665</v>
      </c>
      <c s="22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1.6833333333333333</v>
      </c>
      <c s="22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</v>
      </c>
      <c s="22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1.7166666666666668</v>
      </c>
      <c s="22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1.7333333333333334</v>
      </c>
      <c s="22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1.75</v>
      </c>
      <c s="22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1.7666666666666666</v>
      </c>
      <c s="22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1.7833333333333332</v>
      </c>
      <c s="22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</v>
      </c>
      <c s="22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1.8166666666666667</v>
      </c>
      <c s="22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1.8333333333333335</v>
      </c>
      <c s="22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1.8500000000000001</v>
      </c>
      <c s="22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1.8666666666666667</v>
      </c>
      <c s="22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1.8833333333333333</v>
      </c>
      <c s="22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1.8999999999999999</v>
      </c>
      <c s="22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1.9166666666666665</v>
      </c>
      <c s="22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1.9333333333333333</v>
      </c>
      <c s="22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1.95</v>
      </c>
      <c s="22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1.9666666666666668</v>
      </c>
      <c s="22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1.9833333333333334</v>
      </c>
      <c s="22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</v>
      </c>
      <c s="22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2.0166666666666666</v>
      </c>
      <c s="22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2.0333333333333332</v>
      </c>
      <c s="22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2.0499999999999998</v>
      </c>
      <c s="22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2.0666666666666669</v>
      </c>
      <c s="22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2.0833333333333335</v>
      </c>
      <c s="22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2.1000000000000001</v>
      </c>
      <c s="22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2.1166666666666667</v>
      </c>
      <c s="22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2.1333333333333333</v>
      </c>
      <c s="22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2.1499999999999999</v>
      </c>
      <c s="22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2.1666666666666665</v>
      </c>
      <c s="22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2.1833333333333331</v>
      </c>
      <c s="22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2.2000000000000002</v>
      </c>
      <c s="22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2.2166666666666668</v>
      </c>
      <c s="22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2.2333333333333334</v>
      </c>
      <c s="22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2.25</v>
      </c>
      <c s="22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2.2666666666666666</v>
      </c>
      <c s="22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2.2833333333333332</v>
      </c>
      <c s="22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2.2999999999999998</v>
      </c>
      <c s="22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2.3166666666666664</v>
      </c>
      <c s="22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2.3333333333333335</v>
      </c>
      <c s="22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2.3500000000000001</v>
      </c>
      <c s="22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2.3666666666666667</v>
      </c>
      <c s="22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2.3833333333333333</v>
      </c>
      <c s="22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2.3999999999999999</v>
      </c>
      <c s="22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2.4166666666666665</v>
      </c>
      <c s="22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2.4333333333333336</v>
      </c>
      <c s="22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2.4500000000000002</v>
      </c>
      <c s="22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2.4666666666666668</v>
      </c>
      <c s="22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2.4833333333333334</v>
      </c>
      <c s="22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</v>
      </c>
      <c s="22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2.5166666666666666</v>
      </c>
      <c s="22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2.5333333333333332</v>
      </c>
      <c s="22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2.5499999999999998</v>
      </c>
      <c s="22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2.5666666666666664</v>
      </c>
      <c s="22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2.5833333333333335</v>
      </c>
      <c s="22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2.6000000000000001</v>
      </c>
      <c s="22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2.6166666666666667</v>
      </c>
      <c s="22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2.6333333333333333</v>
      </c>
      <c s="22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2.6499999999999999</v>
      </c>
      <c s="22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2.6666666666666665</v>
      </c>
      <c s="22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2.6833333333333336</v>
      </c>
      <c s="22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2.7000000000000002</v>
      </c>
      <c s="22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2.7166666666666668</v>
      </c>
      <c s="22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2.7333333333333334</v>
      </c>
      <c s="22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2.75</v>
      </c>
      <c s="22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2.7666666666666666</v>
      </c>
      <c s="22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2.7833333333333332</v>
      </c>
      <c s="22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2.7999999999999998</v>
      </c>
      <c s="22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2.8166666666666664</v>
      </c>
      <c s="22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2.8333333333333335</v>
      </c>
      <c s="22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2.8500000000000001</v>
      </c>
      <c s="22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2.8666666666666667</v>
      </c>
      <c s="22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2.8833333333333333</v>
      </c>
      <c s="22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2.8999999999999999</v>
      </c>
      <c s="22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2.9166666666666665</v>
      </c>
      <c s="22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2.9333333333333336</v>
      </c>
      <c s="22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2.9500000000000002</v>
      </c>
      <c s="22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2.9666666666666668</v>
      </c>
      <c s="22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2.9833333333333334</v>
      </c>
      <c s="22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</v>
      </c>
      <c s="22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3.0166666666666666</v>
      </c>
      <c s="22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3.0333333333333332</v>
      </c>
      <c s="22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3.0499999999999998</v>
      </c>
      <c s="22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3.0666666666666669</v>
      </c>
      <c s="22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3.0833333333333335</v>
      </c>
      <c s="22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3.1000000000000001</v>
      </c>
      <c s="22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3.1166666666666667</v>
      </c>
      <c s="22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3.1333333333333333</v>
      </c>
      <c s="22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3.1499999999999999</v>
      </c>
      <c s="22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3.1666666666666665</v>
      </c>
      <c s="22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3.1833333333333331</v>
      </c>
      <c s="22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3.2000000000000002</v>
      </c>
      <c s="22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3.2166666666666668</v>
      </c>
      <c s="22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3.2333333333333334</v>
      </c>
      <c s="22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3.25</v>
      </c>
      <c s="22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3.2666666666666666</v>
      </c>
      <c s="22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3.2833333333333332</v>
      </c>
      <c s="22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3.2999999999999998</v>
      </c>
      <c s="22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3.3166666666666664</v>
      </c>
      <c s="22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3.3333333333333335</v>
      </c>
      <c s="22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3.3500000000000001</v>
      </c>
      <c s="22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3.3666666666666667</v>
      </c>
      <c s="22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3.3999999999999999</v>
      </c>
      <c s="22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3.4166666666666665</v>
      </c>
      <c s="22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3.4333333333333336</v>
      </c>
      <c s="22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3.4500000000000002</v>
      </c>
      <c s="22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3.4666666666666668</v>
      </c>
      <c s="22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3.4833333333333334</v>
      </c>
      <c s="22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3.5</v>
      </c>
      <c s="22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3.5166666666666666</v>
      </c>
      <c s="22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3.5333333333333332</v>
      </c>
      <c s="22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3.5499999999999998</v>
      </c>
      <c s="22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3.5666666666666664</v>
      </c>
      <c s="22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3.5833333333333335</v>
      </c>
      <c s="22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3.6000000000000001</v>
      </c>
      <c s="22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3.6166666666666667</v>
      </c>
      <c s="22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3.6333333333333333</v>
      </c>
      <c s="22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3.6499999999999999</v>
      </c>
      <c s="22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3.6666666666666665</v>
      </c>
      <c s="22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3.6833333333333336</v>
      </c>
      <c s="22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3.7000000000000002</v>
      </c>
      <c s="22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3.7166666666666668</v>
      </c>
      <c s="22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3.7333333333333334</v>
      </c>
      <c s="22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