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<sst xmlns="http://schemas.openxmlformats.org/spreadsheetml/2006/main" uniqueCount="382">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</sst>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45064.046527777777</v>
      </c>
      <c s="22">
        <f ca="1" t="shared" si="0"/>
        <v>45064.046527777777</v>
      </c>
      <c s="22">
        <f ca="1" t="shared" si="0"/>
        <v>0</v>
      </c>
      <c s="22">
        <f ca="1" t="shared" si="0"/>
        <v>45064.046527777777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45064.046527777777</v>
      </c>
      <c s="22">
        <f ca="1" t="shared" si="0"/>
        <v>45064.046527777777</v>
      </c>
      <c s="22">
        <f ca="1" t="shared" si="0"/>
        <v>45064.046527777777</v>
      </c>
      <c s="22">
        <f ca="1" t="shared" si="0"/>
        <v>45064.046527777777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26">
        <f>OFFSET($C$1,$C$17-0.01,0)</f>
        <v>45064.046527777777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-0.016666666666666666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21</v>
      </c>
      <c s="141">
        <f ca="1">BO17</f>
        <v>87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45064.046527777777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87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1.0666666666666667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0.96969696969696961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1611</v>
      </c>
      <c s="5">
        <f ca="1" t="shared" si="30"/>
        <v>1016</v>
      </c>
      <c s="5">
        <f ca="1" t="shared" si="30"/>
        <v>0</v>
      </c>
      <c s="5">
        <f ca="1" t="shared" si="30"/>
        <v>169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425</v>
      </c>
      <c s="5">
        <f ca="1" t="shared" si="30"/>
        <v>352</v>
      </c>
      <c s="5">
        <f ca="1" t="shared" si="30"/>
        <v>452</v>
      </c>
      <c s="5">
        <f ca="1" t="shared" si="30"/>
        <v>122</v>
      </c>
      <c s="5">
        <f ca="1" t="shared" si="30"/>
        <v>0</v>
      </c>
      <c s="5">
        <f ca="1" t="shared" si="30"/>
        <v>388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1464.5454545454545</v>
      </c>
      <c s="32">
        <f ca="1" t="shared" si="34"/>
        <v>923.63636363636351</v>
      </c>
      <c s="32">
        <f ca="1" t="shared" si="34"/>
        <v>0</v>
      </c>
      <c s="32">
        <f ca="1" t="shared" si="34"/>
        <v>153.63636363636363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386.36363636363632</v>
      </c>
      <c s="32">
        <f ca="1" t="shared" si="34"/>
        <v>320</v>
      </c>
      <c s="32">
        <f ca="1" t="shared" si="34"/>
        <v>410.90909090909088</v>
      </c>
      <c s="32">
        <f ca="1" t="shared" si="34"/>
        <v>110.90909090909091</v>
      </c>
      <c s="32">
        <f ca="1" t="shared" si="34"/>
        <v>0</v>
      </c>
      <c s="32">
        <f ca="1" t="shared" si="34"/>
        <v>352.72727272727269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1510.3125</v>
      </c>
      <c s="5">
        <f ca="1" t="shared" si="35"/>
        <v>909.85074626865674</v>
      </c>
      <c s="5">
        <f ca="1" t="shared" si="35"/>
        <v>0</v>
      </c>
      <c s="5">
        <f ca="1" t="shared" si="35"/>
        <v>151.34328358208955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380.59701492537312</v>
      </c>
      <c s="5">
        <f ca="1" t="shared" si="35"/>
        <v>315.2238805970149</v>
      </c>
      <c s="5">
        <f ca="1" t="shared" si="35"/>
        <v>404.77611940298505</v>
      </c>
      <c s="5">
        <f ca="1" t="shared" si="35"/>
        <v>109.25373134328358</v>
      </c>
      <c s="5">
        <f ca="1" t="shared" si="35"/>
        <v>0</v>
      </c>
      <c s="5">
        <f ca="1" t="shared" si="35"/>
        <v>347.46268656716416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45064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1611</v>
      </c>
      <c s="19">
        <f ca="1" t="shared" si="40"/>
        <v>1016</v>
      </c>
      <c s="19">
        <f ca="1" t="shared" si="40"/>
        <v>0</v>
      </c>
      <c s="19">
        <f ca="1" t="shared" si="40"/>
        <v>169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425</v>
      </c>
      <c s="19">
        <f ca="1" t="shared" si="40"/>
        <v>352</v>
      </c>
      <c s="19">
        <f ca="1" t="shared" si="40"/>
        <v>452</v>
      </c>
      <c s="19">
        <f ca="1" t="shared" si="40"/>
        <v>122</v>
      </c>
      <c s="19">
        <f ca="1" t="shared" si="40"/>
        <v>0</v>
      </c>
      <c s="19">
        <f ca="1" t="shared" si="40"/>
        <v>388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15977.199999999997</v>
      </c>
      <c s="24">
        <f ca="1" t="shared" si="45"/>
        <v>-1016</v>
      </c>
      <c s="24">
        <f ca="1" t="shared" si="45"/>
        <v>975.79999999999984</v>
      </c>
      <c s="24">
        <f ca="1" t="shared" si="45"/>
        <v>8160.9999999999982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3620.9999999999995</v>
      </c>
      <c s="24">
        <f ca="1" t="shared" si="45"/>
        <v>4050.9999999999991</v>
      </c>
      <c s="24">
        <f ca="1" t="shared" si="45"/>
        <v>-452</v>
      </c>
      <c s="24">
        <f ca="1" t="shared" si="45"/>
        <v>-122</v>
      </c>
      <c s="24">
        <f ca="1" t="shared" si="45"/>
        <v>17373.999999999996</v>
      </c>
      <c s="24">
        <f ca="1" t="shared" si="45"/>
        <v>-388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 t="str">
        <f ca="1">IF(BO$17&gt;0,HLOOKUP(OFFSET($BM$1,MAX($BO$17:$BZ$17)-1,0),CX1:DU2,2,FALSE),0)</f>
        <v>1a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27273.308504034758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87</v>
      </c>
      <c s="38">
        <f t="array" ref="G17">MAX((G20:G1460&gt;0)*(ROW(G20:G1460)))</f>
        <v>87</v>
      </c>
      <c s="38">
        <f t="array" ref="H17">MAX((H20:H1460&gt;0)*(ROW(H20:H1460)))</f>
        <v>0</v>
      </c>
      <c s="38">
        <f t="array" ref="I17">MAX((I20:I1460&gt;0)*(ROW(I20:I1460)))</f>
        <v>87</v>
      </c>
      <c s="38">
        <f t="array" ref="J17">MAX((J20:J1460&gt;0)*(ROW(J20:J1460)))</f>
        <v>87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0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0.033333333333333437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191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1611</v>
      </c>
      <c s="108">
        <f ca="1">AI7</f>
        <v>0.96969696969696961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1.0666666666666667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120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1016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18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169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18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18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18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18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1044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1185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18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18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18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1.1166666666666667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18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18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1.1166666666666667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18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18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18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18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18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18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18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18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18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18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18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18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18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18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18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18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18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18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18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18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18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18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18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0.65000000000000002</v>
      </c>
      <c s="18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0.66666666666666663</v>
      </c>
      <c s="18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0.68333333333333335</v>
      </c>
      <c s="18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0.69999999999999996</v>
      </c>
      <c s="18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0.71666666666666667</v>
      </c>
      <c s="18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0.73333333333333328</v>
      </c>
      <c s="18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0.75</v>
      </c>
      <c s="18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0.76666666666666672</v>
      </c>
      <c s="18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0.78333333333333333</v>
      </c>
      <c s="18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0.80000000000000004</v>
      </c>
      <c s="18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0.81666666666666665</v>
      </c>
      <c s="18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0.83333333333333337</v>
      </c>
      <c s="18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0.84999999999999998</v>
      </c>
      <c s="18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0.8666666666666667</v>
      </c>
      <c s="18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0.8833333333333333</v>
      </c>
      <c s="18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8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8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8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8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8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8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8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8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8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8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8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8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8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8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