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<sst xmlns="http://schemas.openxmlformats.org/spreadsheetml/2006/main" uniqueCount="382">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</sst>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45069.022222222222</v>
      </c>
      <c s="31">
        <f ca="1" t="shared" si="0"/>
        <v>45069.022222222222</v>
      </c>
      <c s="31">
        <f ca="1" t="shared" si="0"/>
        <v>0</v>
      </c>
      <c s="31">
        <f ca="1" t="shared" si="0"/>
        <v>45069.022222222222</v>
      </c>
      <c s="31">
        <f ca="1" t="shared" si="0"/>
        <v>0</v>
      </c>
      <c s="31">
        <f ca="1" t="shared" si="0"/>
        <v>45069.022222222222</v>
      </c>
      <c s="31">
        <f ca="1" t="shared" si="0"/>
        <v>45069.022222222222</v>
      </c>
      <c s="31">
        <f ca="1" t="shared" si="0"/>
        <v>45069.022222222222</v>
      </c>
      <c s="31">
        <f ca="1" t="shared" si="0"/>
        <v>45069.022222222222</v>
      </c>
      <c s="31">
        <f ca="1" t="shared" si="0"/>
        <v>45069.022222222222</v>
      </c>
      <c s="31">
        <f ca="1" t="shared" si="0"/>
        <v>45069.022222222222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3">
        <f>OFFSET($C$1,$C$17-0.01,0)</f>
        <v>45069.022222222222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-0.016666666666666666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21</v>
      </c>
      <c s="128">
        <f ca="1">BO17</f>
        <v>52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45069.022222222222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0.51666666666666672</v>
      </c>
      <c s="29">
        <f ca="1" t="shared" si="22"/>
        <v>0</v>
      </c>
      <c s="29">
        <f ca="1" t="shared" si="22"/>
        <v>0.51666666666666672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52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1.032258064516129</v>
      </c>
      <c s="19">
        <f ca="1" t="shared" si="28"/>
        <v>0</v>
      </c>
      <c s="19">
        <f ca="1" t="shared" si="28"/>
        <v>1.032258064516129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747</v>
      </c>
      <c s="4">
        <f ca="1" t="shared" si="30"/>
        <v>502</v>
      </c>
      <c s="4">
        <f ca="1" t="shared" si="30"/>
        <v>0</v>
      </c>
      <c s="4">
        <f ca="1" t="shared" si="30"/>
        <v>92</v>
      </c>
      <c s="4">
        <f ca="1" t="shared" si="30"/>
        <v>0</v>
      </c>
      <c s="4">
        <f ca="1" t="shared" si="30"/>
        <v>256</v>
      </c>
      <c s="4">
        <f ca="1" t="shared" si="30"/>
        <v>122</v>
      </c>
      <c s="4">
        <f ca="1" t="shared" si="30"/>
        <v>154</v>
      </c>
      <c s="4">
        <f ca="1" t="shared" si="30"/>
        <v>135</v>
      </c>
      <c s="4">
        <f ca="1" t="shared" si="30"/>
        <v>148</v>
      </c>
      <c s="4">
        <f ca="1" t="shared" si="30"/>
        <v>69</v>
      </c>
      <c s="4">
        <f ca="1" t="shared" si="30"/>
        <v>0</v>
      </c>
      <c s="4">
        <f ca="1" t="shared" si="30"/>
        <v>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1445.8064516129032</v>
      </c>
      <c s="17">
        <f ca="1" t="shared" si="34"/>
        <v>971.61290322580635</v>
      </c>
      <c s="17">
        <f ca="1" t="shared" si="34"/>
        <v>0</v>
      </c>
      <c s="17">
        <f ca="1" t="shared" si="34"/>
        <v>178.06451612903223</v>
      </c>
      <c s="17">
        <f ca="1" t="shared" si="34"/>
        <v>0</v>
      </c>
      <c s="17">
        <f ca="1" t="shared" si="34"/>
        <v>495.48387096774189</v>
      </c>
      <c s="17">
        <f ca="1" t="shared" si="34"/>
        <v>236.12903225806448</v>
      </c>
      <c s="17">
        <f ca="1" t="shared" si="34"/>
        <v>298.06451612903226</v>
      </c>
      <c s="17">
        <f ca="1" t="shared" si="34"/>
        <v>261.29032258064512</v>
      </c>
      <c s="17">
        <f ca="1" t="shared" si="34"/>
        <v>286.45161290322579</v>
      </c>
      <c s="17">
        <f ca="1" t="shared" si="34"/>
        <v>133.54838709677418</v>
      </c>
      <c s="17">
        <f ca="1" t="shared" si="34"/>
        <v>0</v>
      </c>
      <c s="17">
        <f ca="1" t="shared" si="34"/>
        <v>342.58064516129031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1400.625</v>
      </c>
      <c s="4">
        <f ca="1" t="shared" si="35"/>
        <v>941.25</v>
      </c>
      <c s="4">
        <f ca="1" t="shared" si="35"/>
        <v>0</v>
      </c>
      <c s="4">
        <f ca="1" t="shared" si="35"/>
        <v>172.5</v>
      </c>
      <c s="4">
        <f ca="1" t="shared" si="35"/>
        <v>0</v>
      </c>
      <c s="4">
        <f ca="1" t="shared" si="35"/>
        <v>480</v>
      </c>
      <c s="4">
        <f ca="1" t="shared" si="35"/>
        <v>228.75</v>
      </c>
      <c s="4">
        <f ca="1" t="shared" si="35"/>
        <v>288.75</v>
      </c>
      <c s="4">
        <f ca="1" t="shared" si="35"/>
        <v>253.125</v>
      </c>
      <c s="4">
        <f ca="1" t="shared" si="35"/>
        <v>277.5</v>
      </c>
      <c s="4">
        <f ca="1" t="shared" si="35"/>
        <v>129.375</v>
      </c>
      <c s="4">
        <f ca="1" t="shared" si="35"/>
        <v>0</v>
      </c>
      <c s="4">
        <f ca="1" t="shared" si="35"/>
        <v>331.875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45069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747</v>
      </c>
      <c s="16">
        <f ca="1" t="shared" si="40"/>
        <v>502</v>
      </c>
      <c s="16">
        <f ca="1" t="shared" si="40"/>
        <v>0</v>
      </c>
      <c s="16">
        <f ca="1" t="shared" si="40"/>
        <v>92</v>
      </c>
      <c s="16">
        <f ca="1" t="shared" si="40"/>
        <v>0</v>
      </c>
      <c s="16">
        <f ca="1" t="shared" si="40"/>
        <v>256</v>
      </c>
      <c s="16">
        <f ca="1" t="shared" si="40"/>
        <v>122</v>
      </c>
      <c s="16">
        <f ca="1" t="shared" si="40"/>
        <v>154</v>
      </c>
      <c s="16">
        <f ca="1" t="shared" si="40"/>
        <v>135</v>
      </c>
      <c s="16">
        <f ca="1" t="shared" si="40"/>
        <v>148</v>
      </c>
      <c s="16">
        <f ca="1" t="shared" si="40"/>
        <v>69</v>
      </c>
      <c s="16">
        <f ca="1" t="shared" si="40"/>
        <v>0</v>
      </c>
      <c s="16">
        <f ca="1" t="shared" si="40"/>
        <v>177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16841.199999999997</v>
      </c>
      <c s="28">
        <f ca="1" t="shared" si="45"/>
        <v>-502</v>
      </c>
      <c s="28">
        <f ca="1" t="shared" si="45"/>
        <v>975.79999999999984</v>
      </c>
      <c s="28">
        <f ca="1" t="shared" si="45"/>
        <v>8237.9999999999982</v>
      </c>
      <c s="28">
        <f ca="1" t="shared" si="45"/>
        <v>3569.9999999999995</v>
      </c>
      <c s="28">
        <f ca="1" t="shared" si="45"/>
        <v>2599.9999999999995</v>
      </c>
      <c s="28">
        <f ca="1" t="shared" si="45"/>
        <v>4376.1999999999998</v>
      </c>
      <c s="28">
        <f ca="1" t="shared" si="45"/>
        <v>3891.9999999999995</v>
      </c>
      <c s="28">
        <f ca="1" t="shared" si="45"/>
        <v>4267.9999999999991</v>
      </c>
      <c s="28">
        <f ca="1" t="shared" si="45"/>
        <v>-148</v>
      </c>
      <c s="28">
        <f ca="1" t="shared" si="45"/>
        <v>-69</v>
      </c>
      <c s="28">
        <f ca="1" t="shared" si="45"/>
        <v>17373.999999999996</v>
      </c>
      <c s="28">
        <f ca="1" t="shared" si="45"/>
        <v>-177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 t="str">
        <f ca="1">IF(BO$17&gt;0,HLOOKUP(OFFSET($BM$1,MAX($BO$17:$BZ$17)-1,0),CX1:DU2,2,FALSE),0)</f>
        <v>12a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29120.77197679607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52</v>
      </c>
      <c s="36">
        <f t="array" ref="G17">MAX((G20:G1460&gt;0)*(ROW(G20:G1460)))</f>
        <v>52</v>
      </c>
      <c s="36">
        <f t="array" ref="H17">MAX((H20:H1460&gt;0)*(ROW(H20:H1460)))</f>
        <v>52</v>
      </c>
      <c s="36">
        <f t="array" ref="I17">MAX((I20:I1460&gt;0)*(ROW(I20:I1460)))</f>
        <v>52</v>
      </c>
      <c s="36">
        <f t="array" ref="J17">MAX((J20:J1460&gt;0)*(ROW(J20:J1460)))</f>
        <v>52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52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52</v>
      </c>
      <c s="33">
        <f t="array" aca="1" ref="BU17" ca="1">MAX((BU20:BU1460&gt;0)*(ROW(BU20:BU1460)))</f>
        <v>52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747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747</v>
      </c>
      <c s="104">
        <f ca="1">AI7</f>
        <v>1.032258064516129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0.53333333333333333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502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502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92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92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256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256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122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122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972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0.53333333333333333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0.53333333333333333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0.53333333333333333</v>
      </c>
      <c s="25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