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<sst xmlns="http://schemas.openxmlformats.org/spreadsheetml/2006/main" uniqueCount="382">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</sst>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45064.152777777781</v>
      </c>
      <c s="33">
        <f ca="1" t="shared" si="0"/>
        <v>45064.15347222222</v>
      </c>
      <c s="33">
        <f ca="1" t="shared" si="0"/>
        <v>0</v>
      </c>
      <c s="33">
        <f ca="1" t="shared" si="0"/>
        <v>45064.15347222222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45064.15347222222</v>
      </c>
      <c s="33">
        <f ca="1" t="shared" si="0"/>
        <v>45064.15347222222</v>
      </c>
      <c s="33">
        <f ca="1" t="shared" si="0"/>
        <v>45064.15347222222</v>
      </c>
      <c s="33">
        <f ca="1" t="shared" si="0"/>
        <v>45064.15347222222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2">
        <f>OFFSET($C$1,$C$17-0.01,0)</f>
        <v>45064.15347222222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-0.016666666666666666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21</v>
      </c>
      <c s="141">
        <f ca="1">BO17</f>
        <v>239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45064.15347222222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3.6333333333333333</v>
      </c>
      <c s="16">
        <f ca="1" t="shared" si="22"/>
        <v>3.6333333333333333</v>
      </c>
      <c s="16">
        <f ca="1" t="shared" si="22"/>
        <v>0</v>
      </c>
      <c s="16">
        <f ca="1" t="shared" si="22"/>
        <v>3.6333333333333333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3.6333333333333333</v>
      </c>
      <c s="16">
        <f ca="1" t="shared" si="22"/>
        <v>3.6333333333333333</v>
      </c>
      <c s="16">
        <f ca="1" t="shared" si="22"/>
        <v>3.6333333333333333</v>
      </c>
      <c s="16">
        <f ca="1" t="shared" si="22"/>
        <v>3.6333333333333333</v>
      </c>
      <c s="16">
        <f ca="1" t="shared" si="22"/>
        <v>0</v>
      </c>
      <c s="16">
        <f ca="1" t="shared" si="22"/>
        <v>3.6333333333333333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239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3.4666666666666668</v>
      </c>
      <c s="21">
        <f t="shared" si="26"/>
        <v>3.6666666666666665</v>
      </c>
      <c s="21">
        <f t="shared" si="26"/>
        <v>0</v>
      </c>
      <c s="21">
        <f t="shared" si="26"/>
        <v>3.6499999999999999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3.6499999999999999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0.95412844036697253</v>
      </c>
      <c s="23">
        <f ca="1" t="shared" si="28"/>
        <v>1.0091743119266054</v>
      </c>
      <c s="23">
        <f ca="1" t="shared" si="28"/>
        <v>0</v>
      </c>
      <c s="23">
        <f ca="1" t="shared" si="28"/>
        <v>1.0045871559633028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1.0045871559633028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1.0091743119266054</v>
      </c>
      <c s="23">
        <f ca="1" t="shared" si="28"/>
        <v>0</v>
      </c>
      <c s="23">
        <f ca="1" t="shared" si="28"/>
        <v>1.0091743119266054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4795</v>
      </c>
      <c s="4">
        <f ca="1" t="shared" si="30"/>
        <v>2868</v>
      </c>
      <c s="4">
        <f ca="1" t="shared" si="30"/>
        <v>0</v>
      </c>
      <c s="4">
        <f ca="1" t="shared" si="30"/>
        <v>698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1174</v>
      </c>
      <c s="4">
        <f ca="1" t="shared" si="30"/>
        <v>1029</v>
      </c>
      <c s="4">
        <f ca="1" t="shared" si="30"/>
        <v>1312</v>
      </c>
      <c s="4">
        <f ca="1" t="shared" si="30"/>
        <v>389</v>
      </c>
      <c s="4">
        <f ca="1" t="shared" si="30"/>
        <v>0</v>
      </c>
      <c s="4">
        <f ca="1" t="shared" si="30"/>
        <v>1358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1319.7247706422017</v>
      </c>
      <c s="27">
        <f ca="1" t="shared" si="34"/>
        <v>789.35779816513764</v>
      </c>
      <c s="27">
        <f ca="1" t="shared" si="34"/>
        <v>0</v>
      </c>
      <c s="27">
        <f ca="1" t="shared" si="34"/>
        <v>192.11009174311926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323.1192660550459</v>
      </c>
      <c s="27">
        <f ca="1" t="shared" si="34"/>
        <v>283.21100917431193</v>
      </c>
      <c s="27">
        <f ca="1" t="shared" si="34"/>
        <v>361.10091743119267</v>
      </c>
      <c s="27">
        <f ca="1" t="shared" si="34"/>
        <v>107.06422018348624</v>
      </c>
      <c s="27">
        <f ca="1" t="shared" si="34"/>
        <v>0</v>
      </c>
      <c s="27">
        <f ca="1" t="shared" si="34"/>
        <v>373.76146788990826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1383.1730769230769</v>
      </c>
      <c s="4">
        <f ca="1" t="shared" si="35"/>
        <v>782.18181818181824</v>
      </c>
      <c s="4">
        <f ca="1" t="shared" si="35"/>
        <v>0</v>
      </c>
      <c s="4">
        <f ca="1" t="shared" si="35"/>
        <v>191.23287671232876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321.64383561643837</v>
      </c>
      <c s="4">
        <f ca="1" t="shared" si="35"/>
        <v>280.63636363636363</v>
      </c>
      <c s="4">
        <f ca="1" t="shared" si="35"/>
        <v>357.81818181818181</v>
      </c>
      <c s="4">
        <f ca="1" t="shared" si="35"/>
        <v>106.09090909090909</v>
      </c>
      <c s="4">
        <f ca="1" t="shared" si="35"/>
        <v>0</v>
      </c>
      <c s="4">
        <f ca="1" t="shared" si="35"/>
        <v>370.36363636363637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45064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4795</v>
      </c>
      <c s="34">
        <f ca="1" t="shared" si="40"/>
        <v>2868</v>
      </c>
      <c s="34">
        <f ca="1" t="shared" si="40"/>
        <v>0</v>
      </c>
      <c s="34">
        <f ca="1" t="shared" si="40"/>
        <v>698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1174</v>
      </c>
      <c s="34">
        <f ca="1" t="shared" si="40"/>
        <v>1029</v>
      </c>
      <c s="34">
        <f ca="1" t="shared" si="40"/>
        <v>1312</v>
      </c>
      <c s="34">
        <f ca="1" t="shared" si="40"/>
        <v>389</v>
      </c>
      <c s="34">
        <f ca="1" t="shared" si="40"/>
        <v>0</v>
      </c>
      <c s="34">
        <f ca="1" t="shared" si="40"/>
        <v>1358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12793.199999999997</v>
      </c>
      <c s="20">
        <f ca="1" t="shared" si="45"/>
        <v>-2868</v>
      </c>
      <c s="20">
        <f ca="1" t="shared" si="45"/>
        <v>975.79999999999984</v>
      </c>
      <c s="20">
        <f ca="1" t="shared" si="45"/>
        <v>7631.9999999999982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2871.9999999999995</v>
      </c>
      <c s="20">
        <f ca="1" t="shared" si="45"/>
        <v>3373.9999999999991</v>
      </c>
      <c s="20">
        <f ca="1" t="shared" si="45"/>
        <v>-1312</v>
      </c>
      <c s="20">
        <f ca="1" t="shared" si="45"/>
        <v>-389</v>
      </c>
      <c s="20">
        <f ca="1" t="shared" si="45"/>
        <v>17373.999999999996</v>
      </c>
      <c s="20">
        <f ca="1" t="shared" si="45"/>
        <v>-1358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 t="str">
        <f ca="1">IF(BO$17&gt;0,HLOOKUP(OFFSET($BM$1,MAX($BO$17:$BZ$17)-1,0),CX1:DU2,2,FALSE),0)</f>
        <v>3a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24234.59854014598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240</v>
      </c>
      <c s="39">
        <f t="array" ref="G17">MAX((G20:G1460&gt;0)*(ROW(G20:G1460)))</f>
        <v>240</v>
      </c>
      <c s="39">
        <f t="array" ref="H17">MAX((H20:H1460&gt;0)*(ROW(H20:H1460)))</f>
        <v>0</v>
      </c>
      <c s="39">
        <f t="array" ref="I17">MAX((I20:I1460&gt;0)*(ROW(I20:I1460)))</f>
        <v>240</v>
      </c>
      <c s="39">
        <f t="array" ref="J17">MAX((J20:J1460&gt;0)*(ROW(J20:J1460)))</f>
        <v>240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0.16666666666666652</v>
      </c>
      <c s="29">
        <f ca="1" t="shared" si="46"/>
        <v>-0.033333333333333215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239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823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4795</v>
      </c>
      <c s="103">
        <f ca="1">AI7</f>
        <v>0.95412844036697253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3.4666666666666668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2868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698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3566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3.6666666666666665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3.6499999999999999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0.38333333333333336</v>
      </c>
      <c s="28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0.40000000000000002</v>
      </c>
      <c s="28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0.41666666666666669</v>
      </c>
      <c s="28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0.43333333333333335</v>
      </c>
      <c s="28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0.45000000000000001</v>
      </c>
      <c s="28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0.46666666666666667</v>
      </c>
      <c s="28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0.48333333333333334</v>
      </c>
      <c s="28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</v>
      </c>
      <c s="28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0.51666666666666672</v>
      </c>
      <c s="28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0.53333333333333333</v>
      </c>
      <c s="28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0.55000000000000004</v>
      </c>
      <c s="28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0.56666666666666665</v>
      </c>
      <c s="28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0.58333333333333337</v>
      </c>
      <c s="28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0.59999999999999998</v>
      </c>
      <c s="28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0.6166666666666667</v>
      </c>
      <c s="28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0.6333333333333333</v>
      </c>
      <c s="28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0.65000000000000002</v>
      </c>
      <c s="28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0.66666666666666663</v>
      </c>
      <c s="28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0.68333333333333335</v>
      </c>
      <c s="28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0.69999999999999996</v>
      </c>
      <c s="28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0.71666666666666667</v>
      </c>
      <c s="28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0.73333333333333328</v>
      </c>
      <c s="28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0.75</v>
      </c>
      <c s="28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0.76666666666666672</v>
      </c>
      <c s="28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0.78333333333333333</v>
      </c>
      <c s="28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0.80000000000000004</v>
      </c>
      <c s="28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0.81666666666666665</v>
      </c>
      <c s="28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0.83333333333333337</v>
      </c>
      <c s="28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0.84999999999999998</v>
      </c>
      <c s="28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0.8666666666666667</v>
      </c>
      <c s="28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0.8833333333333333</v>
      </c>
      <c s="28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8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8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8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8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8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8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8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8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8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8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8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8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8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8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8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8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8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8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8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8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8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8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8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8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8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8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8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8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8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8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8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8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8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8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8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8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8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8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8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8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8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8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8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8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8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8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8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8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8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8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8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8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8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8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</v>
      </c>
      <c s="28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8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8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8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8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8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8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8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8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1.95</v>
      </c>
      <c s="28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8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8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</v>
      </c>
      <c s="28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8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8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8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8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8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2.1000000000000001</v>
      </c>
      <c s="28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2.1166666666666667</v>
      </c>
      <c s="28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2.1333333333333333</v>
      </c>
      <c s="28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2.1499999999999999</v>
      </c>
      <c s="28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2.1666666666666665</v>
      </c>
      <c s="28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2.1833333333333331</v>
      </c>
      <c s="28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2.2000000000000002</v>
      </c>
      <c s="28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2.2166666666666668</v>
      </c>
      <c s="28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2.2333333333333334</v>
      </c>
      <c s="28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2.25</v>
      </c>
      <c s="28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2.2666666666666666</v>
      </c>
      <c s="28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2.2833333333333332</v>
      </c>
      <c s="28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2.2999999999999998</v>
      </c>
      <c s="28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2.3166666666666664</v>
      </c>
      <c s="28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2.3333333333333335</v>
      </c>
      <c s="28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2.3500000000000001</v>
      </c>
      <c s="28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2.3666666666666667</v>
      </c>
      <c s="28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2.3833333333333333</v>
      </c>
      <c s="28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2.3999999999999999</v>
      </c>
      <c s="28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2.4166666666666665</v>
      </c>
      <c s="28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2.4333333333333336</v>
      </c>
      <c s="28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2.4500000000000002</v>
      </c>
      <c s="28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2.4666666666666668</v>
      </c>
      <c s="28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2.4833333333333334</v>
      </c>
      <c s="28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</v>
      </c>
      <c s="28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2.5166666666666666</v>
      </c>
      <c s="28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2.5333333333333332</v>
      </c>
      <c s="28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2.5499999999999998</v>
      </c>
      <c s="28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2.5666666666666664</v>
      </c>
      <c s="28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2.5833333333333335</v>
      </c>
      <c s="28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2.6000000000000001</v>
      </c>
      <c s="28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2.6166666666666667</v>
      </c>
      <c s="28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2.6333333333333333</v>
      </c>
      <c s="28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2.6499999999999999</v>
      </c>
      <c s="28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2.6666666666666665</v>
      </c>
      <c s="28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2.6833333333333336</v>
      </c>
      <c s="28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2.7000000000000002</v>
      </c>
      <c s="28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2.7166666666666668</v>
      </c>
      <c s="28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2.7333333333333334</v>
      </c>
      <c s="28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2.75</v>
      </c>
      <c s="28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2.7666666666666666</v>
      </c>
      <c s="28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2.7833333333333332</v>
      </c>
      <c s="28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2.7999999999999998</v>
      </c>
      <c s="28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2.8166666666666664</v>
      </c>
      <c s="28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2.8333333333333335</v>
      </c>
      <c s="28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2.8500000000000001</v>
      </c>
      <c s="28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2.8666666666666667</v>
      </c>
      <c s="28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2.8833333333333333</v>
      </c>
      <c s="28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2.8999999999999999</v>
      </c>
      <c s="28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2.9166666666666665</v>
      </c>
      <c s="28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2.9333333333333336</v>
      </c>
      <c s="28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2.9500000000000002</v>
      </c>
      <c s="28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2.9666666666666668</v>
      </c>
      <c s="28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2.9833333333333334</v>
      </c>
      <c s="28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</v>
      </c>
      <c s="28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3.0166666666666666</v>
      </c>
      <c s="28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3.0333333333333332</v>
      </c>
      <c s="28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3.0499999999999998</v>
      </c>
      <c s="28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3.0666666666666669</v>
      </c>
      <c s="28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3.0833333333333335</v>
      </c>
      <c s="28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3.1000000000000001</v>
      </c>
      <c s="28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3.1166666666666667</v>
      </c>
      <c s="28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3.1333333333333333</v>
      </c>
      <c s="28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3.1499999999999999</v>
      </c>
      <c s="28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3.1666666666666665</v>
      </c>
      <c s="28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3.1833333333333331</v>
      </c>
      <c s="28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3.2000000000000002</v>
      </c>
      <c s="28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3.2166666666666668</v>
      </c>
      <c s="28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3.2333333333333334</v>
      </c>
      <c s="28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3.25</v>
      </c>
      <c s="28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3.2666666666666666</v>
      </c>
      <c s="28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3.2833333333333332</v>
      </c>
      <c s="28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3.2999999999999998</v>
      </c>
      <c s="28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3.3166666666666664</v>
      </c>
      <c s="28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3.3333333333333335</v>
      </c>
      <c s="28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3.3500000000000001</v>
      </c>
      <c s="28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3.3666666666666667</v>
      </c>
      <c s="28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3.3999999999999999</v>
      </c>
      <c s="28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3.4166666666666665</v>
      </c>
      <c s="28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3.4333333333333336</v>
      </c>
      <c s="28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3.4500000000000002</v>
      </c>
      <c s="28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3.4666666666666668</v>
      </c>
      <c s="28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3.4833333333333334</v>
      </c>
      <c s="28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3.5</v>
      </c>
      <c s="28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3.5166666666666666</v>
      </c>
      <c s="28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3.5333333333333332</v>
      </c>
      <c s="28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3.5499999999999998</v>
      </c>
      <c s="28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3.5666666666666664</v>
      </c>
      <c s="28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3.5833333333333335</v>
      </c>
      <c s="28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3.6000000000000001</v>
      </c>
      <c s="28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3.6166666666666667</v>
      </c>
      <c s="28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3.6333333333333333</v>
      </c>
      <c s="28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3.6499999999999999</v>
      </c>
      <c s="28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3.6666666666666665</v>
      </c>
      <c s="28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3.6833333333333336</v>
      </c>
      <c s="28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