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<sst xmlns="http://schemas.openxmlformats.org/spreadsheetml/2006/main" uniqueCount="382">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</sst>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45062.086805555555</v>
      </c>
      <c s="27">
        <f ca="1" t="shared" si="0"/>
        <v>45062.086111111108</v>
      </c>
      <c s="27">
        <f ca="1" t="shared" si="0"/>
        <v>0</v>
      </c>
      <c s="27">
        <f ca="1" t="shared" si="0"/>
        <v>45062.086111111108</v>
      </c>
      <c s="27">
        <f ca="1" t="shared" si="0"/>
        <v>45062.085416666669</v>
      </c>
      <c s="27">
        <f ca="1" t="shared" si="0"/>
        <v>0</v>
      </c>
      <c s="27">
        <f ca="1" t="shared" si="0"/>
        <v>0</v>
      </c>
      <c s="27">
        <f ca="1" t="shared" si="0"/>
        <v>45062.086111111108</v>
      </c>
      <c s="27">
        <f ca="1" t="shared" si="0"/>
        <v>45062.086805555555</v>
      </c>
      <c s="27">
        <f ca="1" t="shared" si="0"/>
        <v>45062.086805555555</v>
      </c>
      <c s="27">
        <f ca="1" t="shared" si="0"/>
        <v>45062.085416666669</v>
      </c>
      <c s="27">
        <f ca="1" t="shared" si="0"/>
        <v>45062.086805555555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26">
        <f>OFFSET($C$1,$C$17-0.01,0)</f>
        <v>45062.086805555555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-0.016666666666666666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21</v>
      </c>
      <c s="136">
        <f ca="1">BO17</f>
        <v>143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45062.086805555555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143</v>
      </c>
      <c s="12">
        <f ca="1" t="shared" si="23" ref="BP5:CQ5">IF(BP17=0,BP16,E17)</f>
        <v>143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1.95</v>
      </c>
      <c s="22">
        <f t="shared" si="26"/>
        <v>0.59999999999999998</v>
      </c>
      <c s="22">
        <f t="shared" si="26"/>
        <v>0</v>
      </c>
      <c s="22">
        <f t="shared" si="26"/>
        <v>0.59999999999999998</v>
      </c>
      <c s="22">
        <f t="shared" si="26"/>
        <v>1.4166666666666667</v>
      </c>
      <c s="22">
        <f t="shared" si="26"/>
        <v>0</v>
      </c>
      <c s="22">
        <f t="shared" si="26"/>
        <v>0</v>
      </c>
      <c s="22">
        <f t="shared" si="26"/>
        <v>0.6166666666666667</v>
      </c>
      <c s="22">
        <f t="shared" si="26"/>
        <v>0.93333333333333335</v>
      </c>
      <c s="22">
        <f t="shared" si="26"/>
        <v>2.0499999999999998</v>
      </c>
      <c s="22">
        <f t="shared" si="26"/>
        <v>0.45000000000000001</v>
      </c>
      <c s="22">
        <f t="shared" si="26"/>
        <v>0.56666666666666665</v>
      </c>
      <c s="22">
        <f t="shared" si="26"/>
        <v>0.66666666666666663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0.95901639344262302</v>
      </c>
      <c s="26">
        <f ca="1" t="shared" si="28"/>
        <v>0.29508196721311475</v>
      </c>
      <c s="26">
        <f ca="1" t="shared" si="28"/>
        <v>0</v>
      </c>
      <c s="26">
        <f ca="1" t="shared" si="28"/>
        <v>0.29508196721311475</v>
      </c>
      <c s="26">
        <f ca="1" t="shared" si="28"/>
        <v>0.69672131147540994</v>
      </c>
      <c s="26">
        <f ca="1" t="shared" si="28"/>
        <v>0</v>
      </c>
      <c s="26">
        <f ca="1" t="shared" si="28"/>
        <v>0</v>
      </c>
      <c s="26">
        <f ca="1" t="shared" si="28"/>
        <v>0.30327868852459022</v>
      </c>
      <c s="26">
        <f ca="1" t="shared" si="28"/>
        <v>0.45901639344262296</v>
      </c>
      <c s="26">
        <f ca="1" t="shared" si="28"/>
        <v>1.0081967213114753</v>
      </c>
      <c s="26">
        <f ca="1" t="shared" si="28"/>
        <v>0.22131147540983609</v>
      </c>
      <c s="26">
        <f ca="1" t="shared" si="28"/>
        <v>0.27868852459016397</v>
      </c>
      <c s="26">
        <f ca="1" t="shared" si="28"/>
        <v>0.32786885245901637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2308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118</v>
      </c>
      <c s="4">
        <f ca="1" t="shared" si="30"/>
        <v>287</v>
      </c>
      <c s="4">
        <f ca="1" t="shared" si="30"/>
        <v>27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1135.0819672131149</v>
      </c>
      <c s="32">
        <f ca="1" t="shared" si="34"/>
        <v>210.49180327868854</v>
      </c>
      <c s="32">
        <f ca="1" t="shared" si="34"/>
        <v>0</v>
      </c>
      <c s="32">
        <f ca="1" t="shared" si="34"/>
        <v>59.508196721311478</v>
      </c>
      <c s="32">
        <f ca="1" t="shared" si="34"/>
        <v>259.18032786885249</v>
      </c>
      <c s="32">
        <f ca="1" t="shared" si="34"/>
        <v>0</v>
      </c>
      <c s="32">
        <f ca="1" t="shared" si="34"/>
        <v>0</v>
      </c>
      <c s="32">
        <f ca="1" t="shared" si="34"/>
        <v>85.573770491803288</v>
      </c>
      <c s="32">
        <f ca="1" t="shared" si="34"/>
        <v>58.032786885245905</v>
      </c>
      <c s="32">
        <f ca="1" t="shared" si="34"/>
        <v>141.14754098360658</v>
      </c>
      <c s="32">
        <f ca="1" t="shared" si="34"/>
        <v>13.278688524590164</v>
      </c>
      <c s="32">
        <f ca="1" t="shared" si="34"/>
        <v>23.114754098360656</v>
      </c>
      <c s="32">
        <f ca="1" t="shared" si="34"/>
        <v>64.918032786885249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1183.5897435897436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126.42857142857143</v>
      </c>
      <c s="4">
        <f ca="1" t="shared" si="35"/>
        <v>140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45062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2308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527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118</v>
      </c>
      <c s="29">
        <f ca="1" t="shared" si="40"/>
        <v>287</v>
      </c>
      <c s="29">
        <f ca="1" t="shared" si="40"/>
        <v>27</v>
      </c>
      <c s="29">
        <f ca="1" t="shared" si="40"/>
        <v>47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15280.199999999997</v>
      </c>
      <c s="18">
        <f ca="1" t="shared" si="45"/>
        <v>-428</v>
      </c>
      <c s="18">
        <f ca="1" t="shared" si="45"/>
        <v>975.79999999999984</v>
      </c>
      <c s="18">
        <f ca="1" t="shared" si="45"/>
        <v>8208.9999999999982</v>
      </c>
      <c s="18">
        <f ca="1" t="shared" si="45"/>
        <v>3042.9999999999995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3871.9999999999995</v>
      </c>
      <c s="18">
        <f ca="1" t="shared" si="45"/>
        <v>4284.9999999999991</v>
      </c>
      <c s="18">
        <f ca="1" t="shared" si="45"/>
        <v>-287</v>
      </c>
      <c s="18">
        <f ca="1" t="shared" si="45"/>
        <v>-27</v>
      </c>
      <c s="18">
        <f ca="1" t="shared" si="45"/>
        <v>17326.999999999996</v>
      </c>
      <c s="18">
        <f ca="1" t="shared" si="45"/>
        <v>-132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 t="str">
        <f ca="1">IF(BO$17&gt;0,HLOOKUP(OFFSET($BM$1,MAX($BO$17:$BZ$17)-1,0),CX1:DU2,2,FALSE),0)</f>
        <v>2a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33654.397746967064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0</v>
      </c>
      <c s="37">
        <f t="array" ref="G17">MAX((G20:G1460&gt;0)*(ROW(G20:G1460)))</f>
        <v>143</v>
      </c>
      <c s="37">
        <f t="array" ref="H17">MAX((H20:H1460&gt;0)*(ROW(H20:H1460)))</f>
        <v>143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143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0.083333333333333259</v>
      </c>
      <c s="17">
        <f ca="1" t="shared" si="46"/>
        <v>1.4333333333333331</v>
      </c>
      <c s="17">
        <f ca="1" t="shared" si="46"/>
        <v>0</v>
      </c>
      <c s="17">
        <f ca="1" t="shared" si="46"/>
        <v>1.4333333333333331</v>
      </c>
      <c s="17">
        <f ca="1" t="shared" si="46"/>
        <v>0.61666666666666647</v>
      </c>
      <c s="17">
        <f ca="1" t="shared" si="46"/>
        <v>0</v>
      </c>
      <c s="17">
        <f ca="1" t="shared" si="46"/>
        <v>0</v>
      </c>
      <c s="17">
        <f ca="1" t="shared" si="46"/>
        <v>1.4166666666666665</v>
      </c>
      <c s="17">
        <f ca="1" t="shared" si="46"/>
        <v>1.0999999999999999</v>
      </c>
      <c s="17">
        <f ca="1" t="shared" si="46"/>
        <v>-0.016666666666666607</v>
      </c>
      <c s="17">
        <f ca="1" t="shared" si="46"/>
        <v>1.5833333333333333</v>
      </c>
      <c s="17">
        <f ca="1" t="shared" si="46"/>
        <v>1.4666666666666666</v>
      </c>
      <c s="17">
        <f ca="1" t="shared" si="46"/>
        <v>1.3666666666666667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143</v>
      </c>
      <c s="16">
        <f t="array" aca="1" ref="BP17" ca="1">MAX((BP20:BP1460&gt;0)*(ROW(BP20:BP1460)))</f>
        <v>142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</v>
      </c>
      <c s="16">
        <f t="array" aca="1" ref="BS17" ca="1">MAX((BS20:BS1460&gt;0)*(ROW(BS20:BS1460)))</f>
        <v>141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</v>
      </c>
      <c s="16">
        <f t="array" aca="1" ref="BW17" ca="1">MAX((BW20:BW1460&gt;0)*(ROW(BW20:BW1460)))</f>
        <v>143</v>
      </c>
      <c s="16">
        <f t="array" aca="1" ref="BX17" ca="1">MAX((BX20:BX1460&gt;0)*(ROW(BX20:BX1460)))</f>
        <v>143</v>
      </c>
      <c s="16">
        <f t="array" aca="1" ref="BY17" ca="1">MAX((BY20:BY1460&gt;0)*(ROW(BY20:BY1460)))</f>
        <v>141</v>
      </c>
      <c s="16">
        <f t="array" aca="1" ref="BZ17" ca="1">MAX((BZ20:BZ1460&gt;0)*(ROW(BZ20:BZ1460)))</f>
        <v>143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2308</v>
      </c>
      <c s="104">
        <f ca="1">AI7</f>
        <v>0.95901639344262302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1.95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8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8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428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8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0.11666666666666667</v>
      </c>
      <c s="18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121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0.13333333333333333</v>
      </c>
      <c s="18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527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0.14999999999999999</v>
      </c>
      <c s="18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0.16666666666666666</v>
      </c>
      <c s="18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0.18333333333333332</v>
      </c>
      <c s="18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1076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0.20000000000000001</v>
      </c>
      <c s="18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0.21666666666666667</v>
      </c>
      <c s="18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0.23333333333333334</v>
      </c>
      <c s="18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0.59999999999999998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0.25</v>
      </c>
      <c s="18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0.26666666666666666</v>
      </c>
      <c s="18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0.59999999999999998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0.28333333333333333</v>
      </c>
      <c s="18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1.4166666666666667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0.29999999999999999</v>
      </c>
      <c s="18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0.31666666666666665</v>
      </c>
      <c s="18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0.33333333333333331</v>
      </c>
      <c s="18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0.34999999999999998</v>
      </c>
      <c s="18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0.36666666666666664</v>
      </c>
      <c s="18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0.38333333333333336</v>
      </c>
      <c s="18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0.40000000000000002</v>
      </c>
      <c s="18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0.41666666666666669</v>
      </c>
      <c s="18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0.43333333333333335</v>
      </c>
      <c s="18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0.45000000000000001</v>
      </c>
      <c s="18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0.46666666666666667</v>
      </c>
      <c s="18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0.48333333333333334</v>
      </c>
      <c s="18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0.5</v>
      </c>
      <c s="18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0.51666666666666672</v>
      </c>
      <c s="18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0.53333333333333333</v>
      </c>
      <c s="18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0.55000000000000004</v>
      </c>
      <c s="18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0.56666666666666665</v>
      </c>
      <c s="18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0.58333333333333337</v>
      </c>
      <c s="18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0.6166666666666667</v>
      </c>
      <c s="18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0.6333333333333333</v>
      </c>
      <c s="18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0.65000000000000002</v>
      </c>
      <c s="18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0.66666666666666663</v>
      </c>
      <c s="18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0.68333333333333335</v>
      </c>
      <c s="18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0.69999999999999996</v>
      </c>
      <c s="18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0.71666666666666667</v>
      </c>
      <c s="18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0.73333333333333328</v>
      </c>
      <c s="18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0.75</v>
      </c>
      <c s="18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0.76666666666666672</v>
      </c>
      <c s="18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0.78333333333333333</v>
      </c>
      <c s="18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0.80000000000000004</v>
      </c>
      <c s="18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0.81666666666666665</v>
      </c>
      <c s="18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0.83333333333333337</v>
      </c>
      <c s="18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0.84999999999999998</v>
      </c>
      <c s="18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0.8666666666666667</v>
      </c>
      <c s="18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0.8833333333333333</v>
      </c>
      <c s="18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0.90000000000000002</v>
      </c>
      <c s="18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0.91666666666666663</v>
      </c>
      <c s="18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8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8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8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8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8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8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8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8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8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8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8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8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8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8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8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8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8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8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8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8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8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8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8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8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8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8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8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8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8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8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8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8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8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8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8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8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8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8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8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8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8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8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8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8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8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8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8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8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8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8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8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8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8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8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8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8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8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8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8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8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8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1.95</v>
      </c>
      <c s="18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8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8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2</v>
      </c>
      <c s="18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8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8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8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8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8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