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<sst xmlns="http://schemas.openxmlformats.org/spreadsheetml/2006/main" uniqueCount="382">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</sst>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45064.179861111108</v>
      </c>
      <c s="28">
        <f ca="1" t="shared" si="0"/>
        <v>45064.180555555555</v>
      </c>
      <c s="28">
        <f ca="1" t="shared" si="0"/>
        <v>0</v>
      </c>
      <c s="28">
        <f ca="1" t="shared" si="0"/>
        <v>45064.180555555555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45064.180555555555</v>
      </c>
      <c s="28">
        <f ca="1" t="shared" si="0"/>
        <v>45064.180555555555</v>
      </c>
      <c s="28">
        <f ca="1" t="shared" si="0"/>
        <v>45064.180555555555</v>
      </c>
      <c s="28">
        <f ca="1" t="shared" si="0"/>
        <v>45064.180555555555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0">
        <f>OFFSET($C$1,$C$17-0.01,0)</f>
        <v>45064.180555555555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-0.016666666666666666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21</v>
      </c>
      <c s="128">
        <f ca="1">BO17</f>
        <v>278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45064.180555555555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4.2833333333333332</v>
      </c>
      <c s="34">
        <f ca="1" t="shared" si="22"/>
        <v>4.2833333333333332</v>
      </c>
      <c s="34">
        <f ca="1" t="shared" si="22"/>
        <v>0</v>
      </c>
      <c s="34">
        <f ca="1" t="shared" si="22"/>
        <v>4.2833333333333332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0</v>
      </c>
      <c s="34">
        <f ca="1" t="shared" si="22"/>
        <v>4.2833333333333332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278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4.0166666666666666</v>
      </c>
      <c s="27">
        <f t="shared" si="26"/>
        <v>4.3166666666666664</v>
      </c>
      <c s="27">
        <f t="shared" si="26"/>
        <v>0</v>
      </c>
      <c s="27">
        <f t="shared" si="26"/>
        <v>4.2999999999999998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4.2999999999999998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0.9377431906614786</v>
      </c>
      <c s="17">
        <f ca="1" t="shared" si="28"/>
        <v>1.0077821011673151</v>
      </c>
      <c s="17">
        <f ca="1" t="shared" si="28"/>
        <v>0</v>
      </c>
      <c s="17">
        <f ca="1" t="shared" si="28"/>
        <v>1.0038910505836576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1.0038910505836576</v>
      </c>
      <c s="17">
        <f ca="1" t="shared" si="28"/>
        <v>1.0077821011673151</v>
      </c>
      <c s="17">
        <f ca="1" t="shared" si="28"/>
        <v>1.0077821011673151</v>
      </c>
      <c s="17">
        <f ca="1" t="shared" si="28"/>
        <v>1.0077821011673151</v>
      </c>
      <c s="17">
        <f ca="1" t="shared" si="28"/>
        <v>0</v>
      </c>
      <c s="17">
        <f ca="1" t="shared" si="28"/>
        <v>1.0077821011673151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5506</v>
      </c>
      <c s="4">
        <f ca="1" t="shared" si="30"/>
        <v>3312</v>
      </c>
      <c s="4">
        <f ca="1" t="shared" si="30"/>
        <v>0</v>
      </c>
      <c s="4">
        <f ca="1" t="shared" si="30"/>
        <v>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1352</v>
      </c>
      <c s="4">
        <f ca="1" t="shared" si="30"/>
        <v>1192</v>
      </c>
      <c s="4">
        <f ca="1" t="shared" si="30"/>
        <v>1518</v>
      </c>
      <c s="4">
        <f ca="1" t="shared" si="30"/>
        <v>459</v>
      </c>
      <c s="4">
        <f ca="1" t="shared" si="30"/>
        <v>0</v>
      </c>
      <c s="4">
        <f ca="1" t="shared" si="30"/>
        <v>1596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1285.4474708171206</v>
      </c>
      <c s="16">
        <f ca="1" t="shared" si="34"/>
        <v>773.22957198443578</v>
      </c>
      <c s="16">
        <f ca="1" t="shared" si="34"/>
        <v>0</v>
      </c>
      <c s="16">
        <f ca="1" t="shared" si="34"/>
        <v>209.88326848249028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315.64202334630352</v>
      </c>
      <c s="16">
        <f ca="1" t="shared" si="34"/>
        <v>278.2879377431907</v>
      </c>
      <c s="16">
        <f ca="1" t="shared" si="34"/>
        <v>354.39688715953309</v>
      </c>
      <c s="16">
        <f ca="1" t="shared" si="34"/>
        <v>107.15953307392996</v>
      </c>
      <c s="16">
        <f ca="1" t="shared" si="34"/>
        <v>0</v>
      </c>
      <c s="16">
        <f ca="1" t="shared" si="34"/>
        <v>372.60700389105057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1370.7883817427387</v>
      </c>
      <c s="4">
        <f ca="1" t="shared" si="35"/>
        <v>767.25868725868725</v>
      </c>
      <c s="4">
        <f ca="1" t="shared" si="35"/>
        <v>0</v>
      </c>
      <c s="4">
        <f ca="1" t="shared" si="35"/>
        <v>209.06976744186048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314.41860465116281</v>
      </c>
      <c s="4">
        <f ca="1" t="shared" si="35"/>
        <v>276.13899613899616</v>
      </c>
      <c s="4">
        <f ca="1" t="shared" si="35"/>
        <v>351.66023166023166</v>
      </c>
      <c s="4">
        <f ca="1" t="shared" si="35"/>
        <v>106.33204633204633</v>
      </c>
      <c s="4">
        <f ca="1" t="shared" si="35"/>
        <v>0</v>
      </c>
      <c s="4">
        <f ca="1" t="shared" si="35"/>
        <v>369.72972972972974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45064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5506</v>
      </c>
      <c s="24">
        <f ca="1" t="shared" si="40"/>
        <v>3312</v>
      </c>
      <c s="24">
        <f ca="1" t="shared" si="40"/>
        <v>0</v>
      </c>
      <c s="24">
        <f ca="1" t="shared" si="40"/>
        <v>899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1352</v>
      </c>
      <c s="24">
        <f ca="1" t="shared" si="40"/>
        <v>1192</v>
      </c>
      <c s="24">
        <f ca="1" t="shared" si="40"/>
        <v>1518</v>
      </c>
      <c s="24">
        <f ca="1" t="shared" si="40"/>
        <v>459</v>
      </c>
      <c s="24">
        <f ca="1" t="shared" si="40"/>
        <v>0</v>
      </c>
      <c s="24">
        <f ca="1" t="shared" si="40"/>
        <v>1596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12082.199999999997</v>
      </c>
      <c s="30">
        <f ca="1" t="shared" si="45"/>
        <v>-3312</v>
      </c>
      <c s="30">
        <f ca="1" t="shared" si="45"/>
        <v>975.79999999999984</v>
      </c>
      <c s="30">
        <f ca="1" t="shared" si="45"/>
        <v>7430.9999999999982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2693.9999999999995</v>
      </c>
      <c s="30">
        <f ca="1" t="shared" si="45"/>
        <v>3210.9999999999991</v>
      </c>
      <c s="30">
        <f ca="1" t="shared" si="45"/>
        <v>-1518</v>
      </c>
      <c s="30">
        <f ca="1" t="shared" si="45"/>
        <v>-459</v>
      </c>
      <c s="30">
        <f ca="1" t="shared" si="45"/>
        <v>17373.999999999996</v>
      </c>
      <c s="30">
        <f ca="1" t="shared" si="45"/>
        <v>-1596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 t="str">
        <f ca="1">IF(BO$17&gt;0,HLOOKUP(OFFSET($BM$1,MAX($BO$17:$BZ$17)-1,0),CX1:DU2,2,FALSE),0)</f>
        <v>4a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23498.04304395205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279</v>
      </c>
      <c s="36">
        <f t="array" ref="G17">MAX((G20:G1460&gt;0)*(ROW(G20:G1460)))</f>
        <v>279</v>
      </c>
      <c s="36">
        <f t="array" ref="H17">MAX((H20:H1460&gt;0)*(ROW(H20:H1460)))</f>
        <v>0</v>
      </c>
      <c s="36">
        <f t="array" ref="I17">MAX((I20:I1460&gt;0)*(ROW(I20:I1460)))</f>
        <v>279</v>
      </c>
      <c s="36">
        <f t="array" ref="J17">MAX((J20:J1460&gt;0)*(ROW(J20:J1460)))</f>
        <v>279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0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0.26666666666666661</v>
      </c>
      <c s="20">
        <f ca="1" t="shared" si="46"/>
        <v>-0.033333333333333215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278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361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5506</v>
      </c>
      <c s="104">
        <f ca="1">AI7</f>
        <v>0.9377431906614786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4.0166666666666666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234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3312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108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899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4211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4.3166666666666664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4.2999999999999998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0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0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0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0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0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0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0.48333333333333334</v>
      </c>
      <c s="20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</v>
      </c>
      <c s="20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0.51666666666666672</v>
      </c>
      <c s="20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0.53333333333333333</v>
      </c>
      <c s="20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0.55000000000000004</v>
      </c>
      <c s="20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0.56666666666666665</v>
      </c>
      <c s="20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0.58333333333333337</v>
      </c>
      <c s="20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0.59999999999999998</v>
      </c>
      <c s="20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0.6166666666666667</v>
      </c>
      <c s="20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0.6333333333333333</v>
      </c>
      <c s="20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0.65000000000000002</v>
      </c>
      <c s="20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0.66666666666666663</v>
      </c>
      <c s="20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0.68333333333333335</v>
      </c>
      <c s="20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0.69999999999999996</v>
      </c>
      <c s="20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0.71666666666666667</v>
      </c>
      <c s="20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0.73333333333333328</v>
      </c>
      <c s="20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0.75</v>
      </c>
      <c s="20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0.76666666666666672</v>
      </c>
      <c s="20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0.78333333333333333</v>
      </c>
      <c s="20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0.80000000000000004</v>
      </c>
      <c s="20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0.81666666666666665</v>
      </c>
      <c s="20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0.83333333333333337</v>
      </c>
      <c s="20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0.84999999999999998</v>
      </c>
      <c s="20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0.8666666666666667</v>
      </c>
      <c s="20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0.8833333333333333</v>
      </c>
      <c s="20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</v>
      </c>
      <c s="20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1.95</v>
      </c>
      <c s="20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</v>
      </c>
      <c s="20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2.1000000000000001</v>
      </c>
      <c s="20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2.1166666666666667</v>
      </c>
      <c s="20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2.1333333333333333</v>
      </c>
      <c s="20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2.1499999999999999</v>
      </c>
      <c s="20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2.1666666666666665</v>
      </c>
      <c s="20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2.1833333333333331</v>
      </c>
      <c s="20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2.2000000000000002</v>
      </c>
      <c s="20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2.2166666666666668</v>
      </c>
      <c s="20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2.2333333333333334</v>
      </c>
      <c s="20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2.25</v>
      </c>
      <c s="20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2.2666666666666666</v>
      </c>
      <c s="20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2.2833333333333332</v>
      </c>
      <c s="20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2.2999999999999998</v>
      </c>
      <c s="20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2.3166666666666664</v>
      </c>
      <c s="20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2.3333333333333335</v>
      </c>
      <c s="20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2.3500000000000001</v>
      </c>
      <c s="20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2.3666666666666667</v>
      </c>
      <c s="20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2.3833333333333333</v>
      </c>
      <c s="20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2.3999999999999999</v>
      </c>
      <c s="20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2.4166666666666665</v>
      </c>
      <c s="20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2.4333333333333336</v>
      </c>
      <c s="20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2.4500000000000002</v>
      </c>
      <c s="20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2.4666666666666668</v>
      </c>
      <c s="20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2.4833333333333334</v>
      </c>
      <c s="20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</v>
      </c>
      <c s="20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2.5166666666666666</v>
      </c>
      <c s="20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2.5333333333333332</v>
      </c>
      <c s="20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2.5499999999999998</v>
      </c>
      <c s="20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2.5666666666666664</v>
      </c>
      <c s="20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2.5833333333333335</v>
      </c>
      <c s="20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2.6000000000000001</v>
      </c>
      <c s="20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2.6166666666666667</v>
      </c>
      <c s="20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2.6333333333333333</v>
      </c>
      <c s="20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2.6499999999999999</v>
      </c>
      <c s="20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2.6666666666666665</v>
      </c>
      <c s="20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2.6833333333333336</v>
      </c>
      <c s="20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2.7000000000000002</v>
      </c>
      <c s="20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2.7166666666666668</v>
      </c>
      <c s="20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2.7333333333333334</v>
      </c>
      <c s="20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2.75</v>
      </c>
      <c s="20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2.7666666666666666</v>
      </c>
      <c s="20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2.7833333333333332</v>
      </c>
      <c s="20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2.7999999999999998</v>
      </c>
      <c s="20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2.8166666666666664</v>
      </c>
      <c s="20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2.8333333333333335</v>
      </c>
      <c s="20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2.8500000000000001</v>
      </c>
      <c s="20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2.8666666666666667</v>
      </c>
      <c s="20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2.8833333333333333</v>
      </c>
      <c s="20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2.8999999999999999</v>
      </c>
      <c s="20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2.9166666666666665</v>
      </c>
      <c s="20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2.9333333333333336</v>
      </c>
      <c s="20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2.9500000000000002</v>
      </c>
      <c s="20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2.9666666666666668</v>
      </c>
      <c s="20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2.9833333333333334</v>
      </c>
      <c s="20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</v>
      </c>
      <c s="20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3.0166666666666666</v>
      </c>
      <c s="20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3.0333333333333332</v>
      </c>
      <c s="20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3.0499999999999998</v>
      </c>
      <c s="20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3.0666666666666669</v>
      </c>
      <c s="20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3.0833333333333335</v>
      </c>
      <c s="20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3.1000000000000001</v>
      </c>
      <c s="20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3.1166666666666667</v>
      </c>
      <c s="20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3.1333333333333333</v>
      </c>
      <c s="20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3.1499999999999999</v>
      </c>
      <c s="20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3.1666666666666665</v>
      </c>
      <c s="20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3.1833333333333331</v>
      </c>
      <c s="20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3.2000000000000002</v>
      </c>
      <c s="20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3.2166666666666668</v>
      </c>
      <c s="20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3.2333333333333334</v>
      </c>
      <c s="20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3.25</v>
      </c>
      <c s="20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3.2666666666666666</v>
      </c>
      <c s="20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3.2833333333333332</v>
      </c>
      <c s="20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3.2999999999999998</v>
      </c>
      <c s="20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3.3166666666666664</v>
      </c>
      <c s="20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3.3333333333333335</v>
      </c>
      <c s="20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3.3500000000000001</v>
      </c>
      <c s="20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3.3666666666666667</v>
      </c>
      <c s="20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3.3999999999999999</v>
      </c>
      <c s="20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3.4166666666666665</v>
      </c>
      <c s="20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3.4333333333333336</v>
      </c>
      <c s="20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3.4500000000000002</v>
      </c>
      <c s="20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3.4666666666666668</v>
      </c>
      <c s="20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3.4833333333333334</v>
      </c>
      <c s="20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3.5</v>
      </c>
      <c s="20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3.5166666666666666</v>
      </c>
      <c s="20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3.5333333333333332</v>
      </c>
      <c s="20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3.5499999999999998</v>
      </c>
      <c s="20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3.5666666666666664</v>
      </c>
      <c s="20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3.5833333333333335</v>
      </c>
      <c s="20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3.6000000000000001</v>
      </c>
      <c s="20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3.6166666666666667</v>
      </c>
      <c s="20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3.6333333333333333</v>
      </c>
      <c s="20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3.6499999999999999</v>
      </c>
      <c s="20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3.6666666666666665</v>
      </c>
      <c s="20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3.6833333333333336</v>
      </c>
      <c s="20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3.7000000000000002</v>
      </c>
      <c s="20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3.7166666666666668</v>
      </c>
      <c s="20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3.7333333333333334</v>
      </c>
      <c s="20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3.75</v>
      </c>
      <c s="20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3.7666666666666666</v>
      </c>
      <c s="20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3.7833333333333332</v>
      </c>
      <c s="20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3.7999999999999998</v>
      </c>
      <c s="20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3.8166666666666664</v>
      </c>
      <c s="20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3.8333333333333335</v>
      </c>
      <c s="20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3.8500000000000001</v>
      </c>
      <c s="20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3.8666666666666667</v>
      </c>
      <c s="20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3.8833333333333333</v>
      </c>
      <c s="20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3.8999999999999999</v>
      </c>
      <c s="20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3.9166666666666665</v>
      </c>
      <c s="20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3.9333333333333336</v>
      </c>
      <c s="20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3.9500000000000002</v>
      </c>
      <c s="20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3.9666666666666668</v>
      </c>
      <c s="20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3.9833333333333334</v>
      </c>
      <c s="20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4</v>
      </c>
      <c s="20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4.0166666666666666</v>
      </c>
      <c s="20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4.0333333333333332</v>
      </c>
      <c s="20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4.0499999999999998</v>
      </c>
      <c s="20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4.0666666666666664</v>
      </c>
      <c s="20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4.083333333333333</v>
      </c>
      <c s="20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4.0999999999999996</v>
      </c>
      <c s="20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4.1166666666666663</v>
      </c>
      <c s="20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4.1333333333333337</v>
      </c>
      <c s="20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4.1500000000000004</v>
      </c>
      <c s="20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4.166666666666667</v>
      </c>
      <c s="20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4.1833333333333336</v>
      </c>
      <c s="20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4.2000000000000002</v>
      </c>
      <c s="20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4.2166666666666668</v>
      </c>
      <c s="20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4.2333333333333334</v>
      </c>
      <c s="20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4.25</v>
      </c>
      <c s="20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4.2666666666666666</v>
      </c>
      <c s="20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4.2833333333333332</v>
      </c>
      <c s="20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4.2999999999999998</v>
      </c>
      <c s="20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4.3166666666666664</v>
      </c>
      <c s="20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4.333333333333333</v>
      </c>
      <c s="20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