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<sst xmlns="http://schemas.openxmlformats.org/spreadsheetml/2006/main" uniqueCount="382">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</sst>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45069.099999999999</v>
      </c>
      <c s="18">
        <f ca="1" t="shared" si="0"/>
        <v>45069.099999999999</v>
      </c>
      <c s="18">
        <f ca="1" t="shared" si="0"/>
        <v>0</v>
      </c>
      <c s="18">
        <f ca="1" t="shared" si="0"/>
        <v>45069.099999999999</v>
      </c>
      <c s="18">
        <f ca="1" t="shared" si="0"/>
        <v>0</v>
      </c>
      <c s="18">
        <f ca="1" t="shared" si="0"/>
        <v>45069.099999999999</v>
      </c>
      <c s="18">
        <f ca="1" t="shared" si="0"/>
        <v>45069.099999999999</v>
      </c>
      <c s="18">
        <f ca="1" t="shared" si="0"/>
        <v>45069.099999999999</v>
      </c>
      <c s="18">
        <f ca="1" t="shared" si="0"/>
        <v>45069.099999999999</v>
      </c>
      <c s="18">
        <f ca="1" t="shared" si="0"/>
        <v>45069.099999999999</v>
      </c>
      <c s="18">
        <f ca="1" t="shared" si="0"/>
        <v>45069.099999999999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6">
        <f>OFFSET($C$1,$C$17-0.01,0)</f>
        <v>45069.099999999999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-0.016666666666666666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21</v>
      </c>
      <c s="122">
        <f ca="1">BO17</f>
        <v>160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45069.099999999999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2.3166666666666669</v>
      </c>
      <c s="32">
        <f ca="1" t="shared" si="22"/>
        <v>0</v>
      </c>
      <c s="32">
        <f ca="1" t="shared" si="22"/>
        <v>2.3166666666666669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160</v>
      </c>
      <c s="14">
        <f ca="1" t="shared" si="23" ref="BP5:CQ5">IF(BP17=0,BP16,E17)</f>
        <v>160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2.2833333333333332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2.3333333333333335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0.98561151079136677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1.0071942446043165</v>
      </c>
      <c s="29">
        <f ca="1" t="shared" si="28"/>
        <v>0</v>
      </c>
      <c s="29">
        <f ca="1" t="shared" si="28"/>
        <v>1.0071942446043165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s="14">
        <f ca="1" t="shared" si="29"/>
        <v>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3198</v>
      </c>
      <c s="4">
        <f ca="1" t="shared" si="30"/>
        <v>2292</v>
      </c>
      <c s="4">
        <f ca="1" t="shared" si="30"/>
        <v>0</v>
      </c>
      <c s="4">
        <f ca="1" t="shared" si="30"/>
        <v>439</v>
      </c>
      <c s="4">
        <f ca="1" t="shared" si="30"/>
        <v>0</v>
      </c>
      <c s="4">
        <f ca="1" t="shared" si="30"/>
        <v>1160</v>
      </c>
      <c s="4">
        <f ca="1" t="shared" si="30"/>
        <v>540</v>
      </c>
      <c s="4">
        <f ca="1" t="shared" si="30"/>
        <v>711</v>
      </c>
      <c s="4">
        <f ca="1" t="shared" si="30"/>
        <v>621</v>
      </c>
      <c s="4">
        <f ca="1" t="shared" si="30"/>
        <v>678</v>
      </c>
      <c s="4">
        <f ca="1" t="shared" si="30"/>
        <v>315</v>
      </c>
      <c s="4">
        <f ca="1" t="shared" si="30"/>
        <v>0</v>
      </c>
      <c s="4">
        <f ca="1" t="shared" si="30"/>
        <v>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1380.4316546762589</v>
      </c>
      <c s="23">
        <f ca="1" t="shared" si="34"/>
        <v>989.35251798561137</v>
      </c>
      <c s="23">
        <f ca="1" t="shared" si="34"/>
        <v>0</v>
      </c>
      <c s="23">
        <f ca="1" t="shared" si="34"/>
        <v>189.49640287769782</v>
      </c>
      <c s="23">
        <f ca="1" t="shared" si="34"/>
        <v>0</v>
      </c>
      <c s="23">
        <f ca="1" t="shared" si="34"/>
        <v>500.71942446043158</v>
      </c>
      <c s="23">
        <f ca="1" t="shared" si="34"/>
        <v>233.0935251798561</v>
      </c>
      <c s="23">
        <f ca="1" t="shared" si="34"/>
        <v>306.90647482014384</v>
      </c>
      <c s="23">
        <f ca="1" t="shared" si="34"/>
        <v>268.05755395683451</v>
      </c>
      <c s="23">
        <f ca="1" t="shared" si="34"/>
        <v>292.66187050359707</v>
      </c>
      <c s="23">
        <f ca="1" t="shared" si="34"/>
        <v>135.97122302158272</v>
      </c>
      <c s="23">
        <f ca="1" t="shared" si="34"/>
        <v>0</v>
      </c>
      <c s="23">
        <f ca="1" t="shared" si="34"/>
        <v>355.68345323741005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1400.5839416058395</v>
      </c>
      <c s="4">
        <f ca="1" t="shared" si="35"/>
        <v>982.28571428571422</v>
      </c>
      <c s="4">
        <f ca="1" t="shared" si="35"/>
        <v>0</v>
      </c>
      <c s="4">
        <f ca="1" t="shared" si="35"/>
        <v>188.14285714285714</v>
      </c>
      <c s="4">
        <f ca="1" t="shared" si="35"/>
        <v>0</v>
      </c>
      <c s="4">
        <f ca="1" t="shared" si="35"/>
        <v>497.14285714285711</v>
      </c>
      <c s="4">
        <f ca="1" t="shared" si="35"/>
        <v>231.42857142857142</v>
      </c>
      <c s="4">
        <f ca="1" t="shared" si="35"/>
        <v>304.71428571428572</v>
      </c>
      <c s="4">
        <f ca="1" t="shared" si="35"/>
        <v>266.14285714285711</v>
      </c>
      <c s="4">
        <f ca="1" t="shared" si="35"/>
        <v>290.57142857142856</v>
      </c>
      <c s="4">
        <f ca="1" t="shared" si="35"/>
        <v>135</v>
      </c>
      <c s="4">
        <f ca="1" t="shared" si="35"/>
        <v>0</v>
      </c>
      <c s="4">
        <f ca="1" t="shared" si="35"/>
        <v>353.14285714285711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45069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3198</v>
      </c>
      <c s="16">
        <f ca="1" t="shared" si="40"/>
        <v>2292</v>
      </c>
      <c s="16">
        <f ca="1" t="shared" si="40"/>
        <v>0</v>
      </c>
      <c s="16">
        <f ca="1" t="shared" si="40"/>
        <v>439</v>
      </c>
      <c s="16">
        <f ca="1" t="shared" si="40"/>
        <v>0</v>
      </c>
      <c s="16">
        <f ca="1" t="shared" si="40"/>
        <v>1160</v>
      </c>
      <c s="16">
        <f ca="1" t="shared" si="40"/>
        <v>540</v>
      </c>
      <c s="16">
        <f ca="1" t="shared" si="40"/>
        <v>711</v>
      </c>
      <c s="16">
        <f ca="1" t="shared" si="40"/>
        <v>621</v>
      </c>
      <c s="16">
        <f ca="1" t="shared" si="40"/>
        <v>678</v>
      </c>
      <c s="16">
        <f ca="1" t="shared" si="40"/>
        <v>315</v>
      </c>
      <c s="16">
        <f ca="1" t="shared" si="40"/>
        <v>0</v>
      </c>
      <c s="16">
        <f ca="1" t="shared" si="40"/>
        <v>824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14390.199999999997</v>
      </c>
      <c s="30">
        <f ca="1" t="shared" si="45"/>
        <v>-2292</v>
      </c>
      <c s="30">
        <f ca="1" t="shared" si="45"/>
        <v>975.79999999999984</v>
      </c>
      <c s="30">
        <f ca="1" t="shared" si="45"/>
        <v>7890.9999999999982</v>
      </c>
      <c s="30">
        <f ca="1" t="shared" si="45"/>
        <v>3569.9999999999995</v>
      </c>
      <c s="30">
        <f ca="1" t="shared" si="45"/>
        <v>1695.9999999999995</v>
      </c>
      <c s="30">
        <f ca="1" t="shared" si="45"/>
        <v>3958.1999999999998</v>
      </c>
      <c s="30">
        <f ca="1" t="shared" si="45"/>
        <v>3334.9999999999995</v>
      </c>
      <c s="30">
        <f ca="1" t="shared" si="45"/>
        <v>3781.9999999999991</v>
      </c>
      <c s="30">
        <f ca="1" t="shared" si="45"/>
        <v>-678</v>
      </c>
      <c s="30">
        <f ca="1" t="shared" si="45"/>
        <v>-315</v>
      </c>
      <c s="30">
        <f ca="1" t="shared" si="45"/>
        <v>17373.999999999996</v>
      </c>
      <c s="30">
        <f ca="1" t="shared" si="45"/>
        <v>-824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 t="str">
        <f ca="1">IF(BO$17&gt;0,HLOOKUP(OFFSET($BM$1,MAX($BO$17:$BZ$17)-1,0),CX1:DU2,2,FALSE),0)</f>
        <v>2a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26061.051177819467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160</v>
      </c>
      <c s="38">
        <f t="array" ref="G17">MAX((G20:G1460&gt;0)*(ROW(G20:G1460)))</f>
        <v>160</v>
      </c>
      <c s="38">
        <f t="array" ref="H17">MAX((H20:H1460&gt;0)*(ROW(H20:H1460)))</f>
        <v>160</v>
      </c>
      <c s="38">
        <f t="array" ref="I17">MAX((I20:I1460&gt;0)*(ROW(I20:I1460)))</f>
        <v>160</v>
      </c>
      <c s="38">
        <f t="array" ref="J17">MAX((J20:J1460&gt;0)*(ROW(J20:J1460)))</f>
        <v>160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0.033333333333333659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160</v>
      </c>
      <c s="22">
        <f t="array" aca="1" ref="BP17" ca="1">MAX((BP20:BP1460&gt;0)*(ROW(BP20:BP1460)))</f>
        <v>160</v>
      </c>
      <c s="22">
        <f t="array" aca="1" ref="BQ17" ca="1">MAX((BQ20:BQ1460&gt;0)*(ROW(BQ20:BQ1460)))</f>
        <v>0</v>
      </c>
      <c s="22">
        <f t="array" aca="1" ref="BR17" ca="1">MAX((BR20:BR1460&gt;0)*(ROW(BR20:BR1460)))</f>
        <v>160</v>
      </c>
      <c s="22">
        <f t="array" aca="1" ref="BS17" ca="1">MAX((BS20:BS1460&gt;0)*(ROW(BS20:BS1460)))</f>
        <v>0</v>
      </c>
      <c s="22">
        <f t="array" aca="1" ref="BT17" ca="1">MAX((BT20:BT1460&gt;0)*(ROW(BT20:BT1460)))</f>
        <v>160</v>
      </c>
      <c s="22">
        <f t="array" aca="1" ref="BU17" ca="1">MAX((BU20:BU1460&gt;0)*(ROW(BU20:BU1460)))</f>
        <v>160</v>
      </c>
      <c s="22">
        <f t="array" aca="1" ref="BV17" ca="1">MAX((BV20:BV1460&gt;0)*(ROW(BV20:BV1460)))</f>
        <v>160</v>
      </c>
      <c s="22">
        <f t="array" aca="1" ref="BW17" ca="1">MAX((BW20:BW1460&gt;0)*(ROW(BW20:BW1460)))</f>
        <v>160</v>
      </c>
      <c s="22">
        <f t="array" aca="1" ref="BX17" ca="1">MAX((BX20:BX1460&gt;0)*(ROW(BX20:BX1460)))</f>
        <v>160</v>
      </c>
      <c s="22">
        <f t="array" aca="1" ref="BY17" ca="1">MAX((BY20:BY1460&gt;0)*(ROW(BY20:BY1460)))</f>
        <v>160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631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3198</v>
      </c>
      <c s="110">
        <f ca="1">AI7</f>
        <v>0.98561151079136677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2.2833333333333332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402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2292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77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439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201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1160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92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540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772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4431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2.3333333333333335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2.3333333333333335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24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2.3333333333333335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24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2.3333333333333335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0.53333333333333333</v>
      </c>
      <c s="27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0.55000000000000004</v>
      </c>
      <c s="27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0.56666666666666665</v>
      </c>
      <c s="27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0.58333333333333337</v>
      </c>
      <c s="27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0.59999999999999998</v>
      </c>
      <c s="27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0.6166666666666667</v>
      </c>
      <c s="27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0.6333333333333333</v>
      </c>
      <c s="27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0.65000000000000002</v>
      </c>
      <c s="27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0.66666666666666663</v>
      </c>
      <c s="27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0.68333333333333335</v>
      </c>
      <c s="27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0.69999999999999996</v>
      </c>
      <c s="27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0.71666666666666667</v>
      </c>
      <c s="27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0.73333333333333328</v>
      </c>
      <c s="27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0.75</v>
      </c>
      <c s="27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0.76666666666666672</v>
      </c>
      <c s="27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0.78333333333333333</v>
      </c>
      <c s="27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0.80000000000000004</v>
      </c>
      <c s="27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0.83333333333333337</v>
      </c>
      <c s="27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0.84999999999999998</v>
      </c>
      <c s="27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0.8666666666666667</v>
      </c>
      <c s="27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0.8833333333333333</v>
      </c>
      <c s="27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0.90000000000000002</v>
      </c>
      <c s="27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0.91666666666666663</v>
      </c>
      <c s="27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0.93333333333333335</v>
      </c>
      <c s="27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0.94999999999999996</v>
      </c>
      <c s="27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0.98333333333333328</v>
      </c>
      <c s="27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1</v>
      </c>
      <c s="27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1.0166666666666666</v>
      </c>
      <c s="27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1.0333333333333334</v>
      </c>
      <c s="27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1.05</v>
      </c>
      <c s="27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1.0833333333333333</v>
      </c>
      <c s="27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1.1000000000000001</v>
      </c>
      <c s="27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1.1166666666666667</v>
      </c>
      <c s="27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1.1333333333333333</v>
      </c>
      <c s="27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1.1499999999999999</v>
      </c>
      <c s="27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1.1666666666666667</v>
      </c>
      <c s="27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1.1833333333333333</v>
      </c>
      <c s="27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1.2</v>
      </c>
      <c s="27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1.2166666666666668</v>
      </c>
      <c s="27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1.2333333333333334</v>
      </c>
      <c s="27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1.25</v>
      </c>
      <c s="27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1.2666666666666666</v>
      </c>
      <c s="27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1.2833333333333332</v>
      </c>
      <c s="27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1.3</v>
      </c>
      <c s="27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1.3166666666666667</v>
      </c>
      <c s="27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1.3333333333333333</v>
      </c>
      <c s="27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1.3500000000000001</v>
      </c>
      <c s="27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1.3666666666666667</v>
      </c>
      <c s="27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1.3833333333333333</v>
      </c>
      <c s="27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1.3999999999999999</v>
      </c>
      <c s="27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1.4166666666666667</v>
      </c>
      <c s="27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1.4333333333333333</v>
      </c>
      <c s="27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1.45</v>
      </c>
      <c s="27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1.4666666666666668</v>
      </c>
      <c s="27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1.4833333333333334</v>
      </c>
      <c s="27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1.5</v>
      </c>
      <c s="27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1.5166666666666666</v>
      </c>
      <c s="27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1.5333333333333332</v>
      </c>
      <c s="27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1.55</v>
      </c>
      <c s="27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1.5666666666666667</v>
      </c>
      <c s="27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1.5833333333333335</v>
      </c>
      <c s="27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1.6000000000000001</v>
      </c>
      <c s="27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1.6166666666666667</v>
      </c>
      <c s="27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1.6333333333333333</v>
      </c>
      <c s="27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1.6499999999999999</v>
      </c>
      <c s="27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1.6666666666666665</v>
      </c>
      <c s="27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1.6833333333333333</v>
      </c>
      <c s="27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1.7</v>
      </c>
      <c s="27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1.7166666666666668</v>
      </c>
      <c s="27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1.7333333333333334</v>
      </c>
      <c s="27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1.75</v>
      </c>
      <c s="27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1.7666666666666666</v>
      </c>
      <c s="27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1.7833333333333332</v>
      </c>
      <c s="27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1.8</v>
      </c>
      <c s="27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1.8166666666666667</v>
      </c>
      <c s="27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1.8333333333333335</v>
      </c>
      <c s="27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1.8500000000000001</v>
      </c>
      <c s="27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1.8666666666666667</v>
      </c>
      <c s="27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1.8833333333333333</v>
      </c>
      <c s="27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1.8999999999999999</v>
      </c>
      <c s="27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1.9166666666666665</v>
      </c>
      <c s="27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1.9333333333333333</v>
      </c>
      <c s="27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1.95</v>
      </c>
      <c s="27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1.9666666666666668</v>
      </c>
      <c s="27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1.9833333333333334</v>
      </c>
      <c s="27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2</v>
      </c>
      <c s="27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2.0166666666666666</v>
      </c>
      <c s="27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2.0333333333333332</v>
      </c>
      <c s="27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2.0499999999999998</v>
      </c>
      <c s="27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2.0666666666666669</v>
      </c>
      <c s="27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2.0833333333333335</v>
      </c>
      <c s="27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2.1000000000000001</v>
      </c>
      <c s="27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2.1166666666666667</v>
      </c>
      <c s="27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2.1333333333333333</v>
      </c>
      <c s="27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2.1499999999999999</v>
      </c>
      <c s="27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2.1666666666666665</v>
      </c>
      <c s="27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2.1833333333333331</v>
      </c>
      <c s="27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2.2000000000000002</v>
      </c>
      <c s="27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2.2166666666666668</v>
      </c>
      <c s="27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2.2333333333333334</v>
      </c>
      <c s="27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2.25</v>
      </c>
      <c s="27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2.2666666666666666</v>
      </c>
      <c s="27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2.2833333333333332</v>
      </c>
      <c s="27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2.2999999999999998</v>
      </c>
      <c s="27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2.3166666666666664</v>
      </c>
      <c s="27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2.3333333333333335</v>
      </c>
      <c s="27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2.3666666666666667</v>
      </c>
      <c s="27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2.3833333333333333</v>
      </c>
      <c s="27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2.3999999999999999</v>
      </c>
      <c s="27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