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<sst xmlns="http://schemas.openxmlformats.org/spreadsheetml/2006/main" uniqueCount="382">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</sst>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45063.138194444444</v>
      </c>
      <c s="18">
        <f ca="1" t="shared" si="0"/>
        <v>45063.138194444444</v>
      </c>
      <c s="18">
        <f ca="1" t="shared" si="0"/>
        <v>0</v>
      </c>
      <c s="18">
        <f ca="1" t="shared" si="0"/>
        <v>45063.138194444444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45063.138194444444</v>
      </c>
      <c s="18">
        <f ca="1" t="shared" si="0"/>
        <v>45063.138194444444</v>
      </c>
      <c s="18">
        <f ca="1" t="shared" si="0"/>
        <v>45063.138194444444</v>
      </c>
      <c s="18">
        <f ca="1" t="shared" si="0"/>
        <v>45063.138194444444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2">
        <f>OFFSET($C$1,$C$17-0.01,0)</f>
        <v>45063.138194444444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-0.016666666666666666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21</v>
      </c>
      <c s="134">
        <f ca="1">BO17</f>
        <v>219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45063.138194444444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219</v>
      </c>
      <c s="12">
        <f ca="1" t="shared" si="23" ref="BP5:CQ5">IF(BP17=0,BP16,E17)</f>
        <v>219</v>
      </c>
      <c s="12">
        <f ca="1" t="shared" si="23"/>
        <v>20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3.3166666666666669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3.2999999999999998</v>
      </c>
      <c s="30">
        <f t="shared" si="26"/>
        <v>0.016666666666666666</v>
      </c>
      <c s="30">
        <f t="shared" si="26"/>
        <v>3.3166666666666669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1.0050505050505052</v>
      </c>
      <c s="31">
        <f ca="1" t="shared" si="28"/>
        <v>1.0050505050505052</v>
      </c>
      <c s="31">
        <f ca="1" t="shared" si="28"/>
        <v>0</v>
      </c>
      <c s="31">
        <f ca="1" t="shared" si="28"/>
        <v>1.0050505050505052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1</v>
      </c>
      <c s="31">
        <f ca="1" t="shared" si="28"/>
        <v>5.0505050505050509E-03</v>
      </c>
      <c s="31">
        <f ca="1" t="shared" si="28"/>
        <v>1.0050505050505052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5140</v>
      </c>
      <c s="5">
        <f ca="1" t="shared" si="30"/>
        <v>2823</v>
      </c>
      <c s="5">
        <f ca="1" t="shared" si="30"/>
        <v>0</v>
      </c>
      <c s="5">
        <f ca="1" t="shared" si="30"/>
        <v>624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1240</v>
      </c>
      <c s="5">
        <f ca="1" t="shared" si="30"/>
        <v>930</v>
      </c>
      <c s="5">
        <f ca="1" t="shared" si="30"/>
        <v>1226</v>
      </c>
      <c s="5">
        <f ca="1" t="shared" si="30"/>
        <v>243</v>
      </c>
      <c s="5">
        <f ca="1" t="shared" si="30"/>
        <v>1</v>
      </c>
      <c s="5">
        <f ca="1" t="shared" si="30"/>
        <v>1242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1557.5757575757577</v>
      </c>
      <c s="17">
        <f ca="1" t="shared" si="34"/>
        <v>855.4545454545455</v>
      </c>
      <c s="17">
        <f ca="1" t="shared" si="34"/>
        <v>0</v>
      </c>
      <c s="17">
        <f ca="1" t="shared" si="34"/>
        <v>189.09090909090909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375.75757575757575</v>
      </c>
      <c s="17">
        <f ca="1" t="shared" si="34"/>
        <v>281.81818181818181</v>
      </c>
      <c s="17">
        <f ca="1" t="shared" si="34"/>
        <v>371.51515151515156</v>
      </c>
      <c s="17">
        <f ca="1" t="shared" si="34"/>
        <v>73.63636363636364</v>
      </c>
      <c s="17">
        <f ca="1" t="shared" si="34"/>
        <v>0.30303030303030304</v>
      </c>
      <c s="17">
        <f ca="1" t="shared" si="34"/>
        <v>376.36363636363637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1549.7487437185928</v>
      </c>
      <c s="5">
        <f ca="1" t="shared" si="35"/>
        <v>851.15577889447229</v>
      </c>
      <c s="5">
        <f ca="1" t="shared" si="35"/>
        <v>0</v>
      </c>
      <c s="5">
        <f ca="1" t="shared" si="35"/>
        <v>188.14070351758792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373.86934673366829</v>
      </c>
      <c s="5">
        <f ca="1" t="shared" si="35"/>
        <v>280.40201005025125</v>
      </c>
      <c s="5">
        <f ca="1" t="shared" si="35"/>
        <v>369.64824120603015</v>
      </c>
      <c s="5">
        <f ca="1" t="shared" si="35"/>
        <v>73.63636363636364</v>
      </c>
      <c s="5">
        <f ca="1" t="shared" si="35"/>
        <v>60</v>
      </c>
      <c s="5">
        <f ca="1" t="shared" si="35"/>
        <v>374.4723618090452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45063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5140</v>
      </c>
      <c s="24">
        <f ca="1" t="shared" si="40"/>
        <v>2823</v>
      </c>
      <c s="24">
        <f ca="1" t="shared" si="40"/>
        <v>0</v>
      </c>
      <c s="24">
        <f ca="1" t="shared" si="40"/>
        <v>624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1240</v>
      </c>
      <c s="24">
        <f ca="1" t="shared" si="40"/>
        <v>930</v>
      </c>
      <c s="24">
        <f ca="1" t="shared" si="40"/>
        <v>1226</v>
      </c>
      <c s="24">
        <f ca="1" t="shared" si="40"/>
        <v>243</v>
      </c>
      <c s="24">
        <f ca="1" t="shared" si="40"/>
        <v>1</v>
      </c>
      <c s="24">
        <f ca="1" t="shared" si="40"/>
        <v>1242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12448.199999999997</v>
      </c>
      <c s="25">
        <f ca="1" t="shared" si="45"/>
        <v>-2823</v>
      </c>
      <c s="25">
        <f ca="1" t="shared" si="45"/>
        <v>975.79999999999984</v>
      </c>
      <c s="25">
        <f ca="1" t="shared" si="45"/>
        <v>7705.9999999999982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2805.9999999999995</v>
      </c>
      <c s="25">
        <f ca="1" t="shared" si="45"/>
        <v>3472.9999999999991</v>
      </c>
      <c s="25">
        <f ca="1" t="shared" si="45"/>
        <v>-1226</v>
      </c>
      <c s="25">
        <f ca="1" t="shared" si="45"/>
        <v>-243</v>
      </c>
      <c s="25">
        <f ca="1" t="shared" si="45"/>
        <v>17372.999999999996</v>
      </c>
      <c s="25">
        <f ca="1" t="shared" si="45"/>
        <v>-1242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 t="str">
        <f ca="1">IF(BO$17&gt;0,HLOOKUP(OFFSET($BM$1,MAX($BO$17:$BZ$17)-1,0),CX1:DU2,2,FALSE),0)</f>
        <v>3a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19980.087548638126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0</v>
      </c>
      <c s="38">
        <f t="array" ref="G17">MAX((G20:G1460&gt;0)*(ROW(G20:G1460)))</f>
        <v>219</v>
      </c>
      <c s="38">
        <f t="array" ref="H17">MAX((H20:H1460&gt;0)*(ROW(H20:H1460)))</f>
        <v>219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219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3.2833333333333332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219</v>
      </c>
      <c s="16">
        <f t="array" aca="1" ref="BP17" ca="1">MAX((BP20:BP1460&gt;0)*(ROW(BP20:BP1460)))</f>
        <v>219</v>
      </c>
      <c s="16">
        <f t="array" aca="1" ref="BQ17" ca="1">MAX((BQ20:BQ1460&gt;0)*(ROW(BQ20:BQ1460)))</f>
        <v>0</v>
      </c>
      <c s="16">
        <f t="array" aca="1" ref="BR17" ca="1">MAX((BR20:BR1460&gt;0)*(ROW(BR20:BR1460)))</f>
        <v>219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219</v>
      </c>
      <c s="16">
        <f t="array" aca="1" ref="BW17" ca="1">MAX((BW20:BW1460&gt;0)*(ROW(BW20:BW1460)))</f>
        <v>219</v>
      </c>
      <c s="16">
        <f t="array" aca="1" ref="BX17" ca="1">MAX((BX20:BX1460&gt;0)*(ROW(BX20:BX1460)))</f>
        <v>219</v>
      </c>
      <c s="16">
        <f t="array" aca="1" ref="BY17" ca="1">MAX((BY20:BY1460&gt;0)*(ROW(BY20:BY1460)))</f>
        <v>219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411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5140</v>
      </c>
      <c s="113">
        <f ca="1">AI7</f>
        <v>1.0050505050505052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3.3166666666666669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19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19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294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2823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19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19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624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19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19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19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19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3447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19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19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19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3.3166666666666669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19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19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3.3166666666666669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19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19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19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19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19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19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19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19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19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19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19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19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19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0.48333333333333334</v>
      </c>
      <c s="19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</v>
      </c>
      <c s="19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0.51666666666666672</v>
      </c>
      <c s="19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0.53333333333333333</v>
      </c>
      <c s="19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0.55000000000000004</v>
      </c>
      <c s="19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0.56666666666666665</v>
      </c>
      <c s="19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0.58333333333333337</v>
      </c>
      <c s="19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0.59999999999999998</v>
      </c>
      <c s="19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0.6166666666666667</v>
      </c>
      <c s="19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0.6333333333333333</v>
      </c>
      <c s="19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0.65000000000000002</v>
      </c>
      <c s="19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0.66666666666666663</v>
      </c>
      <c s="19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0.68333333333333335</v>
      </c>
      <c s="19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0.69999999999999996</v>
      </c>
      <c s="19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0.71666666666666667</v>
      </c>
      <c s="19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0.73333333333333328</v>
      </c>
      <c s="19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0.75</v>
      </c>
      <c s="19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0.76666666666666672</v>
      </c>
      <c s="19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0.78333333333333333</v>
      </c>
      <c s="19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0.80000000000000004</v>
      </c>
      <c s="19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0.81666666666666665</v>
      </c>
      <c s="19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0.83333333333333337</v>
      </c>
      <c s="19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0.84999999999999998</v>
      </c>
      <c s="19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0.8666666666666667</v>
      </c>
      <c s="19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0.8833333333333333</v>
      </c>
      <c s="19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19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19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19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19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19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19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19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19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19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19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19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19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19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19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19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19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19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19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19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19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19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19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19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19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19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19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19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19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19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19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19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19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19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19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19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19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19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19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19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19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19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19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19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19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19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19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19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19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19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19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19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19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19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19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</v>
      </c>
      <c s="19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19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19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19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19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19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19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19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19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1.95</v>
      </c>
      <c s="19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19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19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</v>
      </c>
      <c s="19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19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19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19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19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19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2.1000000000000001</v>
      </c>
      <c s="19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2.1166666666666667</v>
      </c>
      <c s="19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2.1333333333333333</v>
      </c>
      <c s="19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2.1499999999999999</v>
      </c>
      <c s="19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2.1666666666666665</v>
      </c>
      <c s="19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2.1833333333333331</v>
      </c>
      <c s="19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2.2000000000000002</v>
      </c>
      <c s="19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2.2166666666666668</v>
      </c>
      <c s="19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2.2333333333333334</v>
      </c>
      <c s="19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2.25</v>
      </c>
      <c s="19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2.2666666666666666</v>
      </c>
      <c s="19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2.2833333333333332</v>
      </c>
      <c s="19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2.2999999999999998</v>
      </c>
      <c s="19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2.3166666666666664</v>
      </c>
      <c s="19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2.3333333333333335</v>
      </c>
      <c s="19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2.3500000000000001</v>
      </c>
      <c s="19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2.3666666666666667</v>
      </c>
      <c s="19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2.3833333333333333</v>
      </c>
      <c s="19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2.3999999999999999</v>
      </c>
      <c s="19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2.4166666666666665</v>
      </c>
      <c s="19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2.4333333333333336</v>
      </c>
      <c s="19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2.4500000000000002</v>
      </c>
      <c s="19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2.4666666666666668</v>
      </c>
      <c s="19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2.4833333333333334</v>
      </c>
      <c s="19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</v>
      </c>
      <c s="19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2.5166666666666666</v>
      </c>
      <c s="19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2.5333333333333332</v>
      </c>
      <c s="19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2.5499999999999998</v>
      </c>
      <c s="19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2.5666666666666664</v>
      </c>
      <c s="19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2.5833333333333335</v>
      </c>
      <c s="19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2.6000000000000001</v>
      </c>
      <c s="19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2.6166666666666667</v>
      </c>
      <c s="19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2.6333333333333333</v>
      </c>
      <c s="19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2.6499999999999999</v>
      </c>
      <c s="19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2.6666666666666665</v>
      </c>
      <c s="19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2.6833333333333336</v>
      </c>
      <c s="19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2.7000000000000002</v>
      </c>
      <c s="19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2.7166666666666668</v>
      </c>
      <c s="19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2.7333333333333334</v>
      </c>
      <c s="19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2.75</v>
      </c>
      <c s="19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2.7666666666666666</v>
      </c>
      <c s="19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2.7833333333333332</v>
      </c>
      <c s="19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2.7999999999999998</v>
      </c>
      <c s="19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2.8166666666666664</v>
      </c>
      <c s="19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2.8333333333333335</v>
      </c>
      <c s="19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2.8500000000000001</v>
      </c>
      <c s="19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2.8666666666666667</v>
      </c>
      <c s="19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2.8833333333333333</v>
      </c>
      <c s="19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2.8999999999999999</v>
      </c>
      <c s="19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2.9166666666666665</v>
      </c>
      <c s="19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2.9333333333333336</v>
      </c>
      <c s="19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2.9500000000000002</v>
      </c>
      <c s="19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2.9666666666666668</v>
      </c>
      <c s="19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2.9833333333333334</v>
      </c>
      <c s="19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</v>
      </c>
      <c s="19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3.0166666666666666</v>
      </c>
      <c s="19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3.0333333333333332</v>
      </c>
      <c s="19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3.0499999999999998</v>
      </c>
      <c s="19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3.0666666666666669</v>
      </c>
      <c s="19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3.0833333333333335</v>
      </c>
      <c s="19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3.1000000000000001</v>
      </c>
      <c s="19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3.1166666666666667</v>
      </c>
      <c s="19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3.1333333333333333</v>
      </c>
      <c s="19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3.1499999999999999</v>
      </c>
      <c s="19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3.1666666666666665</v>
      </c>
      <c s="19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3.1833333333333331</v>
      </c>
      <c s="19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3.2000000000000002</v>
      </c>
      <c s="19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3.2166666666666668</v>
      </c>
      <c s="19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3.2333333333333334</v>
      </c>
      <c s="19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3.25</v>
      </c>
      <c s="19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3.2666666666666666</v>
      </c>
      <c s="19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3.2833333333333332</v>
      </c>
      <c s="19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3.2999999999999998</v>
      </c>
      <c s="19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3.3166666666666664</v>
      </c>
      <c s="19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