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<sst xmlns="http://schemas.openxmlformats.org/spreadsheetml/2006/main" uniqueCount="382">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</sst>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45065.120138888888</v>
      </c>
      <c s="16">
        <f ca="1" t="shared" si="0"/>
        <v>45065.133333333331</v>
      </c>
      <c s="16">
        <f ca="1" t="shared" si="0"/>
        <v>0</v>
      </c>
      <c s="16">
        <f ca="1" t="shared" si="0"/>
        <v>45065.133333333331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45065.133333333331</v>
      </c>
      <c s="16">
        <f ca="1" t="shared" si="0"/>
        <v>45065.133333333331</v>
      </c>
      <c s="16">
        <f ca="1" t="shared" si="0"/>
        <v>45065.133333333331</v>
      </c>
      <c s="16">
        <f ca="1" t="shared" si="0"/>
        <v>45065.133333333331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7">
        <f>OFFSET($C$1,$C$17-0.01,0)</f>
        <v>45065.133333333331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-0.016666666666666666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21</v>
      </c>
      <c s="138">
        <f ca="1">BO17</f>
        <v>192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45065.133333333331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2.8500000000000001</v>
      </c>
      <c s="32">
        <f ca="1" t="shared" si="22"/>
        <v>2.8500000000000001</v>
      </c>
      <c s="32">
        <f ca="1" t="shared" si="22"/>
        <v>0</v>
      </c>
      <c s="32">
        <f ca="1" t="shared" si="22"/>
        <v>2.8500000000000001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2.8500000000000001</v>
      </c>
      <c s="32">
        <f ca="1" t="shared" si="22"/>
        <v>2.8500000000000001</v>
      </c>
      <c s="32">
        <f ca="1" t="shared" si="22"/>
        <v>2.8500000000000001</v>
      </c>
      <c s="32">
        <f ca="1" t="shared" si="22"/>
        <v>2.8500000000000001</v>
      </c>
      <c s="32">
        <f ca="1" t="shared" si="22"/>
        <v>0</v>
      </c>
      <c s="32">
        <f ca="1" t="shared" si="22"/>
        <v>2.8500000000000001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192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2.6166666666666667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0.91812865497076024</v>
      </c>
      <c s="29">
        <f ca="1" t="shared" si="28"/>
        <v>1.1111111111111109</v>
      </c>
      <c s="29">
        <f ca="1" t="shared" si="28"/>
        <v>0</v>
      </c>
      <c s="29">
        <f ca="1" t="shared" si="28"/>
        <v>1.1111111111111109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1.1169590643274854</v>
      </c>
      <c s="29">
        <f ca="1" t="shared" si="28"/>
        <v>1.1169590643274854</v>
      </c>
      <c s="29">
        <f ca="1" t="shared" si="28"/>
        <v>1.1169590643274854</v>
      </c>
      <c s="29">
        <f ca="1" t="shared" si="28"/>
        <v>1.1169590643274854</v>
      </c>
      <c s="29">
        <f ca="1" t="shared" si="28"/>
        <v>0</v>
      </c>
      <c s="29">
        <f ca="1" t="shared" si="28"/>
        <v>1.1169590643274854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3101</v>
      </c>
      <c s="4">
        <f ca="1" t="shared" si="30"/>
        <v>2650</v>
      </c>
      <c s="4">
        <f ca="1" t="shared" si="30"/>
        <v>0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1225</v>
      </c>
      <c s="4">
        <f ca="1" t="shared" si="30"/>
        <v>1006</v>
      </c>
      <c s="4">
        <f ca="1" t="shared" si="30"/>
        <v>1223</v>
      </c>
      <c s="4">
        <f ca="1" t="shared" si="30"/>
        <v>468</v>
      </c>
      <c s="4">
        <f ca="1" t="shared" si="30"/>
        <v>0</v>
      </c>
      <c s="4">
        <f ca="1" t="shared" si="30"/>
        <v>1240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1088.0701754385964</v>
      </c>
      <c s="31">
        <f ca="1" t="shared" si="34"/>
        <v>929.82456140350871</v>
      </c>
      <c s="31">
        <f ca="1" t="shared" si="34"/>
        <v>0</v>
      </c>
      <c s="31">
        <f ca="1" t="shared" si="34"/>
        <v>224.91228070175438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429.82456140350877</v>
      </c>
      <c s="31">
        <f ca="1" t="shared" si="34"/>
        <v>352.98245614035085</v>
      </c>
      <c s="31">
        <f ca="1" t="shared" si="34"/>
        <v>429.12280701754383</v>
      </c>
      <c s="31">
        <f ca="1" t="shared" si="34"/>
        <v>164.21052631578948</v>
      </c>
      <c s="31">
        <f ca="1" t="shared" si="34"/>
        <v>0</v>
      </c>
      <c s="31">
        <f ca="1" t="shared" si="34"/>
        <v>435.08771929824559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1185.095541401274</v>
      </c>
      <c s="4">
        <f ca="1" t="shared" si="35"/>
        <v>836.84210526315792</v>
      </c>
      <c s="4">
        <f ca="1" t="shared" si="35"/>
        <v>0</v>
      </c>
      <c s="4">
        <f ca="1" t="shared" si="35"/>
        <v>202.42105263157896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384.81675392670161</v>
      </c>
      <c s="4">
        <f ca="1" t="shared" si="35"/>
        <v>316.02094240837698</v>
      </c>
      <c s="4">
        <f ca="1" t="shared" si="35"/>
        <v>384.18848167539272</v>
      </c>
      <c s="4">
        <f ca="1" t="shared" si="35"/>
        <v>147.01570680628274</v>
      </c>
      <c s="4">
        <f ca="1" t="shared" si="35"/>
        <v>0</v>
      </c>
      <c s="4">
        <f ca="1" t="shared" si="35"/>
        <v>389.52879581151836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45065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3101</v>
      </c>
      <c s="18">
        <f ca="1" t="shared" si="40"/>
        <v>2650</v>
      </c>
      <c s="18">
        <f ca="1" t="shared" si="40"/>
        <v>0</v>
      </c>
      <c s="18">
        <f ca="1" t="shared" si="40"/>
        <v>641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1225</v>
      </c>
      <c s="18">
        <f ca="1" t="shared" si="40"/>
        <v>1006</v>
      </c>
      <c s="18">
        <f ca="1" t="shared" si="40"/>
        <v>1223</v>
      </c>
      <c s="18">
        <f ca="1" t="shared" si="40"/>
        <v>468</v>
      </c>
      <c s="18">
        <f ca="1" t="shared" si="40"/>
        <v>0</v>
      </c>
      <c s="18">
        <f ca="1" t="shared" si="40"/>
        <v>1240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14487.199999999997</v>
      </c>
      <c s="34">
        <f ca="1" t="shared" si="45"/>
        <v>-2650</v>
      </c>
      <c s="34">
        <f ca="1" t="shared" si="45"/>
        <v>975.79999999999984</v>
      </c>
      <c s="34">
        <f ca="1" t="shared" si="45"/>
        <v>7688.9999999999982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2820.9999999999995</v>
      </c>
      <c s="34">
        <f ca="1" t="shared" si="45"/>
        <v>3396.9999999999991</v>
      </c>
      <c s="34">
        <f ca="1" t="shared" si="45"/>
        <v>-1223</v>
      </c>
      <c s="34">
        <f ca="1" t="shared" si="45"/>
        <v>-468</v>
      </c>
      <c s="34">
        <f ca="1" t="shared" si="45"/>
        <v>17373.999999999996</v>
      </c>
      <c s="34">
        <f ca="1" t="shared" si="45"/>
        <v>-1240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 t="str">
        <f ca="1">IF(BO$17&gt;0,HLOOKUP(OFFSET($BM$1,MAX($BO$17:$BZ$17)-1,0),CX1:DU2,2,FALSE),0)</f>
        <v>3a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33286.455981941304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211</v>
      </c>
      <c s="37">
        <f t="array" ref="G17">MAX((G20:G1460&gt;0)*(ROW(G20:G1460)))</f>
        <v>211</v>
      </c>
      <c s="37">
        <f t="array" ref="H17">MAX((H20:H1460&gt;0)*(ROW(H20:H1460)))</f>
        <v>0</v>
      </c>
      <c s="37">
        <f t="array" ref="I17">MAX((I20:I1460&gt;0)*(ROW(I20:I1460)))</f>
        <v>211</v>
      </c>
      <c s="37">
        <f t="array" ref="J17">MAX((J20:J1460&gt;0)*(ROW(J20:J1460)))</f>
        <v>211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0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0.23333333333333339</v>
      </c>
      <c s="26">
        <f ca="1" t="shared" si="46"/>
        <v>-0.31666666666666643</v>
      </c>
      <c s="26">
        <f ca="1" t="shared" si="46"/>
        <v>0</v>
      </c>
      <c s="26">
        <f ca="1" t="shared" si="46"/>
        <v>-0.31666666666666643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-0.33333333333333304</v>
      </c>
      <c s="26">
        <f ca="1" t="shared" si="46"/>
        <v>-0.33333333333333304</v>
      </c>
      <c s="26">
        <f ca="1" t="shared" si="46"/>
        <v>-0.33333333333333304</v>
      </c>
      <c s="26">
        <f ca="1" t="shared" si="46"/>
        <v>-0.33333333333333304</v>
      </c>
      <c s="26">
        <f ca="1" t="shared" si="46"/>
        <v>0</v>
      </c>
      <c s="26">
        <f ca="1" t="shared" si="46"/>
        <v>-0.33333333333333304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192</v>
      </c>
      <c s="22">
        <f t="array" aca="1" ref="BP17" ca="1">MAX((BP20:BP1460&gt;0)*(ROW(BP20:BP1460)))</f>
        <v>211</v>
      </c>
      <c s="22">
        <f t="array" aca="1" ref="BQ17" ca="1">MAX((BQ20:BQ1460&gt;0)*(ROW(BQ20:BQ1460)))</f>
        <v>0</v>
      </c>
      <c s="22">
        <f t="array" aca="1" ref="BR17" ca="1">MAX((BR20:BR1460&gt;0)*(ROW(BR20:BR1460)))</f>
        <v>211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211</v>
      </c>
      <c s="22">
        <f t="array" aca="1" ref="BW17" ca="1">MAX((BW20:BW1460&gt;0)*(ROW(BW20:BW1460)))</f>
        <v>211</v>
      </c>
      <c s="22">
        <f t="array" aca="1" ref="BX17" ca="1">MAX((BX20:BX1460&gt;0)*(ROW(BX20:BX1460)))</f>
        <v>211</v>
      </c>
      <c s="22">
        <f t="array" aca="1" ref="BY17" ca="1">MAX((BY20:BY1460&gt;0)*(ROW(BY20:BY1460)))</f>
        <v>211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3101</v>
      </c>
      <c s="103">
        <f ca="1">AI7</f>
        <v>0.91812865497076024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2.6166666666666667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2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2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133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2650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2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2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641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2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2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2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2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3291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2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2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2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3.1666666666666665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2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2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3.1666666666666665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2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2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2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2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2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2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2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0.40000000000000002</v>
      </c>
      <c s="2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0.41666666666666669</v>
      </c>
      <c s="2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0.43333333333333335</v>
      </c>
      <c s="2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0.45000000000000001</v>
      </c>
      <c s="2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0.46666666666666667</v>
      </c>
      <c s="2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0.48333333333333334</v>
      </c>
      <c s="2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0.5</v>
      </c>
      <c s="2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0.51666666666666672</v>
      </c>
      <c s="2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0.53333333333333333</v>
      </c>
      <c s="2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0.55000000000000004</v>
      </c>
      <c s="2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0.56666666666666665</v>
      </c>
      <c s="2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0.58333333333333337</v>
      </c>
      <c s="2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0.59999999999999998</v>
      </c>
      <c s="2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0.6166666666666667</v>
      </c>
      <c s="2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0.6333333333333333</v>
      </c>
      <c s="2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0.65000000000000002</v>
      </c>
      <c s="2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0.66666666666666663</v>
      </c>
      <c s="2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0.68333333333333335</v>
      </c>
      <c s="2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0.69999999999999996</v>
      </c>
      <c s="2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0.71666666666666667</v>
      </c>
      <c s="2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0.73333333333333328</v>
      </c>
      <c s="2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0.75</v>
      </c>
      <c s="2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0.76666666666666672</v>
      </c>
      <c s="2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0.78333333333333333</v>
      </c>
      <c s="2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0.80000000000000004</v>
      </c>
      <c s="2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0.81666666666666665</v>
      </c>
      <c s="2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0.83333333333333337</v>
      </c>
      <c s="2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0.84999999999999998</v>
      </c>
      <c s="2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0.8666666666666667</v>
      </c>
      <c s="2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0.8833333333333333</v>
      </c>
      <c s="2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0.90000000000000002</v>
      </c>
      <c s="2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2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2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2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2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2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2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2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2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2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2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2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2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2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2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2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2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2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2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2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2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2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2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2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2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2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2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2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2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2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2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2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2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2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2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2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2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2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2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2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2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27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27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27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27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27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27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27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27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27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27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1.8</v>
      </c>
      <c s="27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27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27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27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27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27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27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27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27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1.95</v>
      </c>
      <c s="27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27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27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2</v>
      </c>
      <c s="27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27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27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27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27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27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27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2.1166666666666667</v>
      </c>
      <c s="27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2.1333333333333333</v>
      </c>
      <c s="27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2.1499999999999999</v>
      </c>
      <c s="27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2.1666666666666665</v>
      </c>
      <c s="27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2.1833333333333331</v>
      </c>
      <c s="27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2.2000000000000002</v>
      </c>
      <c s="27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2.2166666666666668</v>
      </c>
      <c s="27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2.2333333333333334</v>
      </c>
      <c s="27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2.25</v>
      </c>
      <c s="27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2.2666666666666666</v>
      </c>
      <c s="27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2.2833333333333332</v>
      </c>
      <c s="27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2.2999999999999998</v>
      </c>
      <c s="27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2.3166666666666664</v>
      </c>
      <c s="27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2.3333333333333335</v>
      </c>
      <c s="27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2.3500000000000001</v>
      </c>
      <c s="27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2.3666666666666667</v>
      </c>
      <c s="27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2.3833333333333333</v>
      </c>
      <c s="27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2.3999999999999999</v>
      </c>
      <c s="27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2.4166666666666665</v>
      </c>
      <c s="27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2.4333333333333336</v>
      </c>
      <c s="27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2.4500000000000002</v>
      </c>
      <c s="27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2.4666666666666668</v>
      </c>
      <c s="27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2.4833333333333334</v>
      </c>
      <c s="27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2.5</v>
      </c>
      <c s="27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2.5166666666666666</v>
      </c>
      <c s="27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2.5333333333333332</v>
      </c>
      <c s="27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2.5499999999999998</v>
      </c>
      <c s="27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2.5666666666666664</v>
      </c>
      <c s="27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2.5833333333333335</v>
      </c>
      <c s="27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2.6000000000000001</v>
      </c>
      <c s="27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2.6166666666666667</v>
      </c>
      <c s="27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2.6333333333333333</v>
      </c>
      <c s="27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2.6499999999999999</v>
      </c>
      <c s="27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2.6666666666666665</v>
      </c>
      <c s="27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2.6833333333333336</v>
      </c>
      <c s="27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2.7000000000000002</v>
      </c>
      <c s="27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2.7166666666666668</v>
      </c>
      <c s="27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2.7333333333333334</v>
      </c>
      <c s="27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2.75</v>
      </c>
      <c s="27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2.7666666666666666</v>
      </c>
      <c s="27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2.7833333333333332</v>
      </c>
      <c s="27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2.7999999999999998</v>
      </c>
      <c s="27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2.8166666666666664</v>
      </c>
      <c s="27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2.8333333333333335</v>
      </c>
      <c s="27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2.8500000000000001</v>
      </c>
      <c s="27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2.8666666666666667</v>
      </c>
      <c s="27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2.8833333333333333</v>
      </c>
      <c s="27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2.8999999999999999</v>
      </c>
      <c s="27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2.9166666666666665</v>
      </c>
      <c s="27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2.9333333333333336</v>
      </c>
      <c s="27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2.9500000000000002</v>
      </c>
      <c s="27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2.9666666666666668</v>
      </c>
      <c s="27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2.9833333333333334</v>
      </c>
      <c s="27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3</v>
      </c>
      <c s="27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3.0166666666666666</v>
      </c>
      <c s="27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3.0333333333333332</v>
      </c>
      <c s="27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3.0499999999999998</v>
      </c>
      <c s="27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3.0666666666666669</v>
      </c>
      <c s="27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3.0833333333333335</v>
      </c>
      <c s="27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3.1000000000000001</v>
      </c>
      <c s="27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3.1166666666666667</v>
      </c>
      <c s="27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3.1333333333333333</v>
      </c>
      <c s="27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3.1499999999999999</v>
      </c>
      <c s="27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3.1666666666666665</v>
      </c>
      <c s="27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3.1833333333333331</v>
      </c>
      <c s="27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3.2000000000000002</v>
      </c>
      <c s="27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