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<sst xmlns="http://schemas.openxmlformats.org/spreadsheetml/2006/main" uniqueCount="382">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</sst>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77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41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7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9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45058.844444444447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9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42">
        <f>OFFSET($C$1,$C$17-0.01,0)</f>
        <v>45058.844444444447</v>
      </c>
      <c s="14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38" t="s">
        <v>205</v>
      </c>
      <c s="253" t="str">
        <f>OFFSET(BN1,C17-1,0)</f>
        <v>00:00</v>
      </c>
      <c s="276">
        <f ca="1">(E4-C4)/60</f>
        <v>-0.016666666666666666</v>
      </c>
      <c s="183">
        <v>2500</v>
      </c>
      <c r="J3" s="312"/>
      <c s="73"/>
      <c s="236"/>
      <c s="85"/>
      <c s="73"/>
      <c s="76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58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52">
        <v>0.10000000000000001</v>
      </c>
      <c s="3" t="s">
        <v>22</v>
      </c>
      <c s="2"/>
      <c s="170">
        <v>1</v>
      </c>
      <c s="167">
        <v>1.0000000000000001E-05</v>
      </c>
      <c r="GS3" s="98">
        <v>1</v>
      </c>
      <c s="98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8" t="s">
        <v>8</v>
      </c>
      <c s="211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5"/>
      <c s="76"/>
      <c s="244"/>
      <c r="AF4" s="8"/>
      <c s="315">
        <f>AS2</f>
        <v>45058.844444444447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52">
        <v>0.5</v>
      </c>
      <c s="298" t="s">
        <v>275</v>
      </c>
      <c s="2"/>
      <c s="170">
        <v>1.25</v>
      </c>
      <c s="329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32"/>
      <c s="84" t="s">
        <v>293</v>
      </c>
      <c s="132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73" t="s">
        <v>380</v>
      </c>
      <c s="13">
        <f ca="1">_lastrow</f>
        <v>1051</v>
      </c>
      <c s="13">
        <f ca="1" t="shared" si="23" ref="BP5:CQ5">IF(BP17=0,BP16,E17)</f>
        <v>1229</v>
      </c>
      <c s="13">
        <f ca="1" t="shared" si="23"/>
        <v>20</v>
      </c>
      <c s="13">
        <f ca="1" t="shared" si="23"/>
        <v>1229</v>
      </c>
      <c s="13">
        <f ca="1" t="shared" si="23"/>
        <v>1229</v>
      </c>
      <c s="13">
        <f ca="1" t="shared" si="23"/>
        <v>20</v>
      </c>
      <c s="13">
        <f ca="1" t="shared" si="23"/>
        <v>20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1229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52">
        <v>1</v>
      </c>
      <c s="3" t="s">
        <v>341</v>
      </c>
      <c s="2"/>
      <c s="139">
        <v>1.5</v>
      </c>
      <c s="329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3"/>
      <c r="L6" s="73"/>
      <c r="N6" s="326"/>
      <c s="224"/>
      <c r="AF6" s="8"/>
      <c s="84" t="s">
        <v>20</v>
      </c>
      <c s="132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7.6166666666666663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52">
        <v>1.5</v>
      </c>
      <c s="3" t="s">
        <v>148</v>
      </c>
      <c s="2"/>
      <c s="139">
        <v>1.75</v>
      </c>
      <c s="329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9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9"/>
      <c s="207"/>
      <c s="107"/>
      <c s="281"/>
      <c r="AF7" s="8"/>
      <c s="84" t="s">
        <v>192</v>
      </c>
      <c s="132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0.44368932038834946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2"/>
      <c s="200">
        <f>IF(BM5&gt;0,BM6/BM5,0)</f>
        <v>0</v>
      </c>
      <c s="27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52">
        <v>2</v>
      </c>
      <c s="3" t="s">
        <v>315</v>
      </c>
      <c s="2"/>
      <c s="139">
        <v>2</v>
      </c>
      <c s="329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30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4396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52">
        <v>2.5</v>
      </c>
      <c s="3" t="s">
        <v>122</v>
      </c>
      <c s="2"/>
      <c s="139">
        <v>2.25</v>
      </c>
      <c s="329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7"/>
      <c s="330"/>
      <c s="107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256.07766990291259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7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52">
        <v>3</v>
      </c>
      <c s="3" t="s">
        <v>276</v>
      </c>
      <c s="2"/>
      <c s="139">
        <v>2.5</v>
      </c>
      <c s="329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07"/>
      <c s="330"/>
      <c s="107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577.15536105032822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52">
        <v>3.5</v>
      </c>
      <c s="3" t="s">
        <v>83</v>
      </c>
      <c s="2"/>
      <c s="139">
        <v>2.75</v>
      </c>
      <c s="329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2"/>
      <c r="C11" s="91"/>
      <c s="91"/>
      <c s="91"/>
      <c s="91"/>
      <c s="91"/>
      <c r="K11" s="59"/>
      <c s="107"/>
      <c s="330"/>
      <c s="107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0"/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52">
        <v>4</v>
      </c>
      <c s="3" t="s">
        <v>249</v>
      </c>
      <c s="2"/>
      <c s="139">
        <v>3</v>
      </c>
      <c s="329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2"/>
      <c r="C12" s="90">
        <f>C20</f>
        <v>45058</v>
      </c>
      <c s="90"/>
      <c s="90"/>
      <c s="90"/>
      <c s="90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52">
        <v>4.5</v>
      </c>
      <c s="3" t="s">
        <v>56</v>
      </c>
      <c s="2"/>
      <c s="139">
        <v>3.25</v>
      </c>
      <c s="329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2"/>
      <c r="C13" s="90"/>
      <c s="90"/>
      <c s="90"/>
      <c s="90"/>
      <c s="90"/>
      <c r="AF13" s="178"/>
      <c s="84" t="s">
        <v>209</v>
      </c>
      <c s="132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4396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0"/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5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2" t="s">
        <v>366</v>
      </c>
      <c s="280" t="s">
        <v>353</v>
      </c>
      <c s="27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285"/>
      <c s="2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2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-826.00000000000045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1" t="str">
        <f ca="1">IF(BO$17&gt;0,HLOOKUP(OFFSET($BM$1,MAX($BO$17:$BZ$17)-1,0),CX1:DU2,2,FALSE),0)</f>
        <v>8p</v>
      </c>
      <c s="18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6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9">
        <v>4</v>
      </c>
      <c s="3"/>
      <c s="42"/>
      <c s="128">
        <f t="shared" si="14"/>
        <v>13</v>
      </c>
      <c s="128">
        <f t="shared" si="41"/>
        <v>45</v>
      </c>
      <c s="239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297">
        <f t="shared" si="18"/>
        <v>1500</v>
      </c>
      <c s="144">
        <f t="shared" si="39"/>
        <v>-590</v>
      </c>
      <c s="86">
        <f t="shared" si="20"/>
        <v>-150</v>
      </c>
      <c s="229">
        <f t="shared" si="21"/>
        <v>-0.14999999999999999</v>
      </c>
      <c s="86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4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61" t="s">
        <v>13</v>
      </c>
      <c s="123">
        <f t="array" ref="C17">IF(MAX((C20:C1460&gt;0)*(ROW(C20:C1460)))=0,16,MAX((C20:C1460&gt;0)*(ROW(C20:C1460))))</f>
        <v>1229</v>
      </c>
      <c s="36">
        <f t="array" ref="D17">MAX((D20:D1460&gt;0)*(ROW(D20:D1460)))</f>
        <v>1229</v>
      </c>
      <c s="36">
        <f t="array" ref="E17">MAX((E20:E1460&gt;0)*(ROW(E20:E1460)))</f>
        <v>1229</v>
      </c>
      <c s="36">
        <f t="array" ref="F17">MAX((F20:F1460&gt;0)*(ROW(F20:F1460)))</f>
        <v>0</v>
      </c>
      <c s="36">
        <f t="array" ref="G17">MAX((G20:G1460&gt;0)*(ROW(G20:G1460)))</f>
        <v>1229</v>
      </c>
      <c s="36">
        <f t="array" ref="H17">MAX((H20:H1460&gt;0)*(ROW(H20:H1460)))</f>
        <v>1229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1229</v>
      </c>
      <c s="36">
        <f t="array" ref="L17">MAX((L20:L1460&gt;0)*(ROW(L20:L1460)))</f>
        <v>1229</v>
      </c>
      <c s="36">
        <f t="array" ref="M17">MAX((M20:M1460&gt;0)*(ROW(M20:M1460)))</f>
        <v>1229</v>
      </c>
      <c s="36">
        <f t="array" ref="N17">MAX((N20:N1460&gt;0)*(ROW(N20:N1460)))</f>
        <v>1229</v>
      </c>
      <c s="36">
        <f t="array" ref="O17">MAX((O20:O1460&gt;0)*(ROW(O20:O1460)))</f>
        <v>1229</v>
      </c>
      <c s="36">
        <f t="array" ref="P17">MAX((P20:P1460&gt;0)*(ROW(P20:P1460)))</f>
        <v>1229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05"/>
      <c s="250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9.5500000000000007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324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1229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51" t="s">
        <v>285</v>
      </c>
      <c s="314" t="s">
        <v>327</v>
      </c>
      <c s="309" t="s">
        <v>172</v>
      </c>
      <c s="134" t="s">
        <v>237</v>
      </c>
      <c s="134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2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83"/>
      <c s="2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2" t="s">
        <v>186</v>
      </c>
      <c s="164" t="s">
        <v>284</v>
      </c>
      <c s="17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54"/>
      <c s="271" t="s">
        <v>310</v>
      </c>
      <c s="28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186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100"/>
      <c s="100"/>
      <c s="100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27">
        <v>20</v>
      </c>
      <c s="73">
        <f t="shared" si="50" ref="B20:B274">HOUR(C20)+MINUTE(C20)/60</f>
        <v>0</v>
      </c>
      <c s="18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87"/>
      <c s="331">
        <v>0</v>
      </c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2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8"/>
      <c r="CT20" s="232"/>
      <c s="169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21000</v>
      </c>
      <c s="109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6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 ref="AG21:AG275">IF(D21-D20&lt;0,"Reset","")</f>
        <v/>
      </c>
      <c s="16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3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32"/>
      <c s="16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15.566666666666666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59">
        <f t="shared" si="54"/>
        <v>22</v>
      </c>
      <c s="73">
        <f t="shared" si="50"/>
        <v>0.033333333333333333</v>
      </c>
      <c s="16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32"/>
      <c s="16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6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59">
        <f t="shared" si="54"/>
        <v>23</v>
      </c>
      <c s="73">
        <f t="shared" si="50"/>
        <v>0.050000000000000003</v>
      </c>
      <c s="16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32"/>
      <c s="16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59">
        <f t="shared" si="54"/>
        <v>24</v>
      </c>
      <c s="73">
        <f t="shared" si="50"/>
        <v>0.066666666666666666</v>
      </c>
      <c s="16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32"/>
      <c s="169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10589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59">
        <f t="shared" si="54"/>
        <v>25</v>
      </c>
      <c s="73">
        <f t="shared" si="50"/>
        <v>0.083333333333333329</v>
      </c>
      <c s="16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32"/>
      <c s="16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59">
        <f t="shared" si="54"/>
        <v>26</v>
      </c>
      <c s="73">
        <f t="shared" si="50"/>
        <v>0.10000000000000001</v>
      </c>
      <c s="16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32"/>
      <c s="169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2667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59">
        <f t="shared" si="54"/>
        <v>27</v>
      </c>
      <c s="73">
        <f t="shared" si="50"/>
        <v>0.11666666666666667</v>
      </c>
      <c s="16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32"/>
      <c s="16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63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4396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59">
        <f t="shared" si="54"/>
        <v>28</v>
      </c>
      <c s="73">
        <f t="shared" si="50"/>
        <v>0.13333333333333333</v>
      </c>
      <c s="16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32"/>
      <c s="16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59">
        <f t="shared" si="54"/>
        <v>29</v>
      </c>
      <c s="73">
        <f t="shared" si="50"/>
        <v>0.14999999999999999</v>
      </c>
      <c s="16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32"/>
      <c s="169"/>
      <c s="2"/>
      <c s="1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59">
        <f t="shared" si="54"/>
        <v>30</v>
      </c>
      <c s="73">
        <f t="shared" si="50"/>
        <v>0.16666666666666666</v>
      </c>
      <c s="16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32"/>
      <c s="16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17652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59">
        <f t="shared" si="54"/>
        <v>31</v>
      </c>
      <c s="73">
        <f t="shared" si="50"/>
        <v>0.18333333333333332</v>
      </c>
      <c s="16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32"/>
      <c s="16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59">
        <f t="shared" si="54"/>
        <v>32</v>
      </c>
      <c s="73">
        <f t="shared" si="50"/>
        <v>0.20000000000000001</v>
      </c>
      <c s="16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32"/>
      <c s="16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4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59">
        <f t="shared" si="54"/>
        <v>33</v>
      </c>
      <c s="73">
        <f t="shared" si="50"/>
        <v>0.21666666666666667</v>
      </c>
      <c s="16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32"/>
      <c s="16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12.066666666666666</v>
      </c>
      <c s="141">
        <f>DW21</f>
        <v>0</v>
      </c>
      <c r="FL33" s="1"/>
      <c s="12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4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59">
        <f t="shared" si="54"/>
        <v>34</v>
      </c>
      <c s="73">
        <f t="shared" si="50"/>
        <v>0.23333333333333334</v>
      </c>
      <c s="16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32"/>
      <c s="16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1"/>
      <c r="FL34" s="1"/>
      <c s="12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4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59">
        <f t="shared" si="54"/>
        <v>35</v>
      </c>
      <c s="73">
        <f t="shared" si="50"/>
        <v>0.25</v>
      </c>
      <c s="16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32"/>
      <c s="16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12.016666666666667</v>
      </c>
      <c s="141"/>
      <c r="FL35" s="1"/>
      <c s="12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4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59">
        <f t="shared" si="54"/>
        <v>36</v>
      </c>
      <c s="73">
        <f t="shared" si="50"/>
        <v>0.26666666666666666</v>
      </c>
      <c s="16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32"/>
      <c s="16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7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7.6166666666666663</v>
      </c>
      <c s="141"/>
      <c r="FL36" s="1"/>
      <c s="12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4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59">
        <f t="shared" si="54"/>
        <v>37</v>
      </c>
      <c s="73">
        <f t="shared" si="50"/>
        <v>0.28333333333333333</v>
      </c>
      <c s="16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32"/>
      <c s="16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1"/>
      <c r="FL37" s="1"/>
      <c s="12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4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59">
        <f t="shared" si="54"/>
        <v>38</v>
      </c>
      <c s="73">
        <f t="shared" si="50"/>
        <v>0.29999999999999999</v>
      </c>
      <c s="16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32"/>
      <c s="16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1"/>
      <c r="FL38" s="1"/>
      <c s="12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4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59">
        <f t="shared" si="54"/>
        <v>39</v>
      </c>
      <c s="73">
        <f t="shared" si="50"/>
        <v>0.31666666666666665</v>
      </c>
      <c s="16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32"/>
      <c s="169"/>
      <c s="2"/>
      <c s="79"/>
      <c s="79"/>
      <c s="79"/>
      <c r="DU39" s="79"/>
      <c s="79"/>
      <c s="10"/>
      <c r="FL39" s="1"/>
      <c s="12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4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59">
        <f t="shared" si="54"/>
        <v>40</v>
      </c>
      <c s="73">
        <f t="shared" si="50"/>
        <v>0.33333333333333331</v>
      </c>
      <c s="16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32"/>
      <c s="169"/>
      <c s="2"/>
      <c s="79"/>
      <c s="79"/>
      <c s="79"/>
      <c r="DU40" s="79"/>
      <c s="79"/>
      <c s="10"/>
      <c r="FL40" s="1"/>
      <c s="12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59">
        <f t="shared" si="54"/>
        <v>41</v>
      </c>
      <c s="73">
        <f t="shared" si="50"/>
        <v>0.34999999999999998</v>
      </c>
      <c s="16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32"/>
      <c s="169"/>
      <c s="2"/>
      <c s="79"/>
      <c s="79"/>
      <c s="79"/>
      <c r="DU41" s="79"/>
      <c s="79"/>
      <c s="10"/>
      <c r="FL41" s="1"/>
      <c s="12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59">
        <f t="shared" si="54"/>
        <v>42</v>
      </c>
      <c s="73">
        <f t="shared" si="50"/>
        <v>0.36666666666666664</v>
      </c>
      <c s="16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32"/>
      <c s="169"/>
      <c s="2"/>
      <c s="79"/>
      <c s="79"/>
      <c s="79"/>
      <c r="DU42" s="79"/>
      <c s="79"/>
      <c s="10"/>
      <c r="FL42" s="1"/>
      <c s="12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59">
        <f t="shared" si="54"/>
        <v>43</v>
      </c>
      <c s="73">
        <f t="shared" si="50"/>
        <v>0.38333333333333336</v>
      </c>
      <c s="16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32"/>
      <c s="169"/>
      <c s="2"/>
      <c s="79"/>
      <c s="79"/>
      <c s="79"/>
      <c r="DU43" s="79"/>
      <c s="79"/>
      <c s="10"/>
      <c r="FL43" s="1"/>
      <c s="12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59">
        <f t="shared" si="54"/>
        <v>44</v>
      </c>
      <c s="73">
        <f t="shared" si="50"/>
        <v>0.40000000000000002</v>
      </c>
      <c s="16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32"/>
      <c s="169"/>
      <c s="2"/>
      <c s="79"/>
      <c s="79"/>
      <c s="79"/>
      <c r="DU44" s="79"/>
      <c s="79"/>
      <c s="10"/>
      <c r="FL44" s="1"/>
      <c s="12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59">
        <f t="shared" si="54"/>
        <v>45</v>
      </c>
      <c s="73">
        <f t="shared" si="50"/>
        <v>0.41666666666666669</v>
      </c>
      <c s="16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32"/>
      <c s="169"/>
      <c s="2"/>
      <c s="79"/>
      <c s="79"/>
      <c s="79"/>
      <c r="DU45" s="79"/>
      <c s="79"/>
      <c s="10"/>
      <c r="FL45" s="1"/>
      <c s="12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59">
        <f t="shared" si="54"/>
        <v>46</v>
      </c>
      <c s="73">
        <f t="shared" si="50"/>
        <v>0.43333333333333335</v>
      </c>
      <c s="16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32"/>
      <c s="169"/>
      <c s="2"/>
      <c s="79"/>
      <c s="79"/>
      <c s="79"/>
      <c r="DU46" s="79"/>
      <c s="79"/>
      <c s="10"/>
      <c r="FL46" s="1"/>
      <c s="12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59">
        <f t="shared" si="54"/>
        <v>47</v>
      </c>
      <c s="73">
        <f t="shared" si="50"/>
        <v>0.45000000000000001</v>
      </c>
      <c s="16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32"/>
      <c s="169"/>
      <c s="2"/>
      <c s="79"/>
      <c s="79"/>
      <c s="79"/>
      <c r="DU47" s="79"/>
      <c s="79"/>
      <c s="10"/>
      <c r="FL47" s="1"/>
      <c s="12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59">
        <f t="shared" si="54"/>
        <v>48</v>
      </c>
      <c s="73">
        <f t="shared" si="50"/>
        <v>0.46666666666666667</v>
      </c>
      <c s="16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32"/>
      <c s="169"/>
      <c s="2"/>
      <c s="79"/>
      <c s="79"/>
      <c s="79"/>
      <c r="DU48" s="79"/>
      <c s="79"/>
      <c s="10"/>
      <c r="FL48" s="1"/>
      <c s="12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6">
        <f t="shared" si="20"/>
        <v>-480</v>
      </c>
      <c s="117">
        <f t="shared" si="21"/>
        <v>-0.48000000000000026</v>
      </c>
      <c s="181"/>
    </row>
    <row ht="11.1" customHeight="1">
      <c s="159">
        <f t="shared" si="54"/>
        <v>49</v>
      </c>
      <c s="73">
        <f t="shared" si="50"/>
        <v>0.48333333333333334</v>
      </c>
      <c s="16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32"/>
      <c s="169"/>
      <c s="2"/>
      <c s="79"/>
      <c s="79"/>
      <c s="79"/>
      <c r="DU49" s="79"/>
      <c s="79"/>
      <c s="10"/>
      <c r="FL49" s="1"/>
      <c s="12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6">
        <f t="shared" si="20"/>
        <v>-490</v>
      </c>
      <c s="117">
        <f t="shared" si="21"/>
        <v>-0.49000000000000027</v>
      </c>
      <c s="181"/>
    </row>
    <row ht="11.1" customHeight="1">
      <c s="159">
        <f t="shared" si="54"/>
        <v>50</v>
      </c>
      <c s="73">
        <f t="shared" si="50"/>
        <v>0.5</v>
      </c>
      <c s="16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32"/>
      <c s="169"/>
      <c s="2"/>
      <c s="79"/>
      <c s="79"/>
      <c s="79"/>
      <c r="DU50" s="79"/>
      <c s="79"/>
      <c s="10"/>
      <c r="FL50" s="1"/>
      <c s="12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6">
        <f t="shared" si="20"/>
        <v>-500</v>
      </c>
      <c s="117">
        <f t="shared" si="21"/>
        <v>-0.50000000000000022</v>
      </c>
      <c s="181"/>
    </row>
    <row ht="11.1" customHeight="1">
      <c s="159">
        <f t="shared" si="54"/>
        <v>51</v>
      </c>
      <c s="73">
        <f t="shared" si="50"/>
        <v>0.51666666666666672</v>
      </c>
      <c s="16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32"/>
      <c s="169"/>
      <c s="2"/>
      <c r="DW51" s="10"/>
      <c r="FL51" s="1"/>
      <c s="12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6">
        <f t="shared" si="20"/>
        <v>-510</v>
      </c>
      <c s="117">
        <f t="shared" si="21"/>
        <v>-0.51000000000000023</v>
      </c>
      <c s="181"/>
    </row>
    <row ht="11.1" customHeight="1">
      <c s="159">
        <f t="shared" si="54"/>
        <v>52</v>
      </c>
      <c s="73">
        <f t="shared" si="50"/>
        <v>0.53333333333333333</v>
      </c>
      <c s="16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32"/>
      <c s="169"/>
      <c s="2"/>
      <c r="DW52" s="10"/>
      <c r="FL52" s="1"/>
      <c s="12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6">
        <f t="shared" si="20"/>
        <v>-520</v>
      </c>
      <c s="117">
        <f t="shared" si="21"/>
        <v>-0.52000000000000024</v>
      </c>
      <c s="181"/>
    </row>
    <row ht="11.1" customHeight="1">
      <c s="159">
        <f t="shared" si="54"/>
        <v>53</v>
      </c>
      <c s="73">
        <f t="shared" si="50"/>
        <v>0.55000000000000004</v>
      </c>
      <c s="16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32"/>
      <c s="169"/>
      <c s="2"/>
      <c s="100"/>
      <c s="70"/>
      <c s="70"/>
      <c r="DU53" s="70"/>
      <c s="70"/>
      <c s="70"/>
      <c s="268" t="s">
        <v>72</v>
      </c>
      <c r="FL53" s="1"/>
      <c s="12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6">
        <f t="shared" si="20"/>
        <v>-530</v>
      </c>
      <c s="117">
        <f t="shared" si="21"/>
        <v>-0.53000000000000025</v>
      </c>
      <c s="181"/>
    </row>
    <row ht="11.1" customHeight="1">
      <c s="159">
        <f t="shared" si="54"/>
        <v>54</v>
      </c>
      <c s="73">
        <f t="shared" si="50"/>
        <v>0.56666666666666665</v>
      </c>
      <c s="16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32"/>
      <c s="169"/>
      <c s="2"/>
      <c s="100"/>
      <c r="DF54" s="299" t="s">
        <v>118</v>
      </c>
      <c r="DX54" s="130" t="s">
        <v>236</v>
      </c>
      <c r="FL54" s="1"/>
      <c s="12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6">
        <f t="shared" si="20"/>
        <v>-540</v>
      </c>
      <c s="117">
        <f t="shared" si="21"/>
        <v>-0.54000000000000026</v>
      </c>
      <c s="181"/>
    </row>
    <row ht="11.1" customHeight="1">
      <c s="159">
        <f t="shared" si="54"/>
        <v>55</v>
      </c>
      <c s="73">
        <f t="shared" si="50"/>
        <v>0.58333333333333337</v>
      </c>
      <c s="16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32"/>
      <c s="169"/>
      <c s="2"/>
      <c s="2"/>
      <c s="165">
        <v>1</v>
      </c>
      <c s="30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6">
        <f t="shared" si="20"/>
        <v>-550</v>
      </c>
      <c s="117">
        <f t="shared" si="21"/>
        <v>-0.55000000000000027</v>
      </c>
      <c s="181"/>
    </row>
    <row ht="11.1" customHeight="1">
      <c s="159">
        <f t="shared" si="54"/>
        <v>56</v>
      </c>
      <c s="73">
        <f t="shared" si="50"/>
        <v>0.59999999999999998</v>
      </c>
      <c s="16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32"/>
      <c s="169"/>
      <c s="2"/>
      <c s="2"/>
      <c s="165">
        <f t="shared" si="110" ref="CX56:CX157">+CX55+1</f>
        <v>2</v>
      </c>
      <c s="303" t="s">
        <v>7</v>
      </c>
      <c s="160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11"/>
      <c s="111"/>
      <c s="111"/>
      <c s="264"/>
      <c s="94" t="s">
        <v>129</v>
      </c>
      <c s="95" t="s">
        <v>182</v>
      </c>
      <c s="95"/>
      <c s="95"/>
      <c s="95" t="s">
        <v>350</v>
      </c>
      <c s="145" t="s">
        <v>202</v>
      </c>
      <c r="DX56" s="110" t="s">
        <v>15</v>
      </c>
      <c r="FL56" s="1"/>
      <c s="12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6">
        <f t="shared" si="20"/>
        <v>-560</v>
      </c>
      <c s="117">
        <f t="shared" si="21"/>
        <v>-0.56000000000000028</v>
      </c>
      <c s="181"/>
    </row>
    <row ht="11.1" customHeight="1">
      <c s="159">
        <f t="shared" si="54"/>
        <v>57</v>
      </c>
      <c s="73">
        <f t="shared" si="50"/>
        <v>0.6166666666666667</v>
      </c>
      <c s="16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32"/>
      <c s="169"/>
      <c s="2"/>
      <c s="2"/>
      <c s="165">
        <f t="shared" si="110"/>
        <v>3</v>
      </c>
      <c s="303" t="s">
        <v>106</v>
      </c>
      <c s="292" t="s">
        <v>63</v>
      </c>
      <c s="118" t="s">
        <v>60</v>
      </c>
      <c s="118" t="s">
        <v>126</v>
      </c>
      <c s="118" t="s">
        <v>7</v>
      </c>
      <c s="246" t="s">
        <v>246</v>
      </c>
      <c s="89"/>
      <c s="89"/>
      <c s="89"/>
      <c s="89"/>
      <c s="89"/>
      <c s="235"/>
      <c s="120"/>
      <c s="120"/>
      <c s="120"/>
      <c s="3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0" t="s">
        <v>371</v>
      </c>
      <c r="FL57" s="1"/>
      <c s="12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6">
        <f t="shared" si="20"/>
        <v>-570</v>
      </c>
      <c s="117">
        <f t="shared" si="21"/>
        <v>-0.57000000000000028</v>
      </c>
      <c s="181"/>
    </row>
    <row ht="11.1" customHeight="1">
      <c s="159">
        <f t="shared" si="54"/>
        <v>58</v>
      </c>
      <c s="73">
        <f t="shared" si="50"/>
        <v>0.6333333333333333</v>
      </c>
      <c s="16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32"/>
      <c s="169"/>
      <c s="2"/>
      <c s="2"/>
      <c s="165">
        <f t="shared" si="110"/>
        <v>4</v>
      </c>
      <c s="303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0.69999999999999996</v>
      </c>
      <c s="288">
        <v>17</v>
      </c>
      <c r="DX58" s="110" t="s">
        <v>98</v>
      </c>
      <c r="FL58" s="1"/>
      <c s="12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7">
        <f t="shared" si="21"/>
        <v>-0.58000000000000029</v>
      </c>
      <c s="181"/>
    </row>
    <row ht="11.1" customHeight="1">
      <c s="159">
        <f t="shared" si="54"/>
        <v>59</v>
      </c>
      <c s="73">
        <f t="shared" si="50"/>
        <v>0.65000000000000002</v>
      </c>
      <c s="16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32"/>
      <c s="169"/>
      <c s="2"/>
      <c s="2"/>
      <c s="165">
        <f t="shared" si="110"/>
        <v>5</v>
      </c>
      <c s="303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0.59999999999999998</v>
      </c>
      <c s="288">
        <v>34</v>
      </c>
      <c r="DX59" s="110" t="s">
        <v>169</v>
      </c>
      <c r="FL59" s="1"/>
      <c s="12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7">
        <f t="shared" si="21"/>
        <v>-0.5900000000000003</v>
      </c>
      <c s="181"/>
    </row>
    <row ht="11.1" customHeight="1">
      <c s="159">
        <f t="shared" si="54"/>
        <v>60</v>
      </c>
      <c s="73">
        <f t="shared" si="50"/>
        <v>0.66666666666666663</v>
      </c>
      <c s="16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32"/>
      <c s="169"/>
      <c s="2"/>
      <c s="2"/>
      <c s="165">
        <f t="shared" si="110"/>
        <v>6</v>
      </c>
      <c s="303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0.10000000000000001</v>
      </c>
      <c s="288">
        <v>18</v>
      </c>
      <c r="DX60" s="110" t="s">
        <v>170</v>
      </c>
      <c r="FL60" s="1"/>
      <c s="12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7">
        <f t="shared" si="21"/>
        <v>-0.60000000000000031</v>
      </c>
      <c s="181"/>
    </row>
    <row ht="11.1" customHeight="1">
      <c s="159">
        <f t="shared" si="54"/>
        <v>61</v>
      </c>
      <c s="73">
        <f t="shared" si="50"/>
        <v>0.68333333333333335</v>
      </c>
      <c s="16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32"/>
      <c s="169"/>
      <c s="2"/>
      <c s="2"/>
      <c s="165">
        <f t="shared" si="110"/>
        <v>7</v>
      </c>
      <c s="303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0.70000000000000007</v>
      </c>
      <c s="288">
        <v>38</v>
      </c>
      <c r="DX61" s="231" t="s">
        <v>379</v>
      </c>
      <c r="FL61" s="1"/>
      <c s="12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7">
        <f t="shared" si="21"/>
        <v>-0.61000000000000032</v>
      </c>
      <c s="181"/>
    </row>
    <row ht="11.1" customHeight="1">
      <c s="159">
        <f t="shared" si="54"/>
        <v>62</v>
      </c>
      <c s="73">
        <f t="shared" si="50"/>
        <v>0.69999999999999996</v>
      </c>
      <c s="16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32"/>
      <c s="13"/>
      <c s="76"/>
      <c s="2"/>
      <c s="165">
        <f t="shared" si="110"/>
        <v>8</v>
      </c>
      <c s="303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201">
        <v>0</v>
      </c>
      <c s="101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0.70000000000000007</v>
      </c>
      <c s="288">
        <v>39</v>
      </c>
      <c r="DX62" s="255" t="s">
        <v>16</v>
      </c>
      <c r="FL62" s="1"/>
      <c s="12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7">
        <f t="shared" si="21"/>
        <v>-0.62000000000000033</v>
      </c>
      <c s="181"/>
    </row>
    <row ht="11.1" customHeight="1">
      <c s="159">
        <f t="shared" si="54"/>
        <v>63</v>
      </c>
      <c s="73">
        <f t="shared" si="50"/>
        <v>0.71666666666666667</v>
      </c>
      <c s="16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32"/>
      <c s="13"/>
      <c s="76"/>
      <c s="2"/>
      <c s="165">
        <f t="shared" si="110"/>
        <v>9</v>
      </c>
      <c s="303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3"/>
      <c s="113"/>
      <c s="113"/>
      <c s="323"/>
      <c s="75">
        <v>0</v>
      </c>
      <c s="318">
        <v>1.25</v>
      </c>
      <c s="75">
        <v>10</v>
      </c>
      <c s="75">
        <v>0.10000000000000001</v>
      </c>
      <c s="204">
        <v>0.84999999999999998</v>
      </c>
      <c s="288">
        <v>37</v>
      </c>
      <c r="DX63" s="255" t="s">
        <v>328</v>
      </c>
      <c r="FL63" s="1"/>
      <c s="12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44">
        <f t="shared" si="39"/>
        <v>-1070</v>
      </c>
      <c s="86">
        <f t="shared" si="20"/>
        <v>-630</v>
      </c>
      <c s="117">
        <f t="shared" si="21"/>
        <v>-0.63000000000000034</v>
      </c>
      <c s="181"/>
    </row>
    <row ht="11.1" customHeight="1">
      <c s="159">
        <f t="shared" si="54"/>
        <v>64</v>
      </c>
      <c s="73">
        <f t="shared" si="50"/>
        <v>0.73333333333333328</v>
      </c>
      <c s="16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32"/>
      <c s="13"/>
      <c s="76"/>
      <c s="2"/>
      <c s="165">
        <f t="shared" si="110"/>
        <v>10</v>
      </c>
      <c s="303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0.70000000000000007</v>
      </c>
      <c s="288">
        <v>35</v>
      </c>
      <c r="DX64" s="255" t="s">
        <v>231</v>
      </c>
      <c r="FL64" s="1"/>
      <c s="12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86">
        <f t="shared" si="20"/>
        <v>-640</v>
      </c>
      <c s="117">
        <f t="shared" si="21"/>
        <v>-0.64000000000000035</v>
      </c>
      <c s="181"/>
    </row>
    <row ht="11.1" customHeight="1">
      <c s="159">
        <f t="shared" si="54"/>
        <v>65</v>
      </c>
      <c s="73">
        <f t="shared" si="50"/>
        <v>0.75</v>
      </c>
      <c s="16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32"/>
      <c s="13"/>
      <c s="76"/>
      <c s="2"/>
      <c s="165">
        <f t="shared" si="110"/>
        <v>11</v>
      </c>
      <c s="303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0.70000000000000007</v>
      </c>
      <c s="288">
        <v>36</v>
      </c>
      <c r="DX65" s="255" t="s">
        <v>232</v>
      </c>
      <c r="FL65" s="1"/>
      <c s="12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7">
        <f t="shared" si="21"/>
        <v>-0.65000000000000036</v>
      </c>
      <c s="181"/>
    </row>
    <row ht="11.1" customHeight="1">
      <c s="159">
        <f t="shared" si="54"/>
        <v>66</v>
      </c>
      <c s="73">
        <f t="shared" si="50"/>
        <v>0.76666666666666672</v>
      </c>
      <c s="16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32"/>
      <c s="13"/>
      <c s="76"/>
      <c s="2"/>
      <c s="165">
        <f t="shared" si="110"/>
        <v>12</v>
      </c>
      <c s="303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3"/>
      <c s="113"/>
      <c s="113"/>
      <c s="323"/>
      <c s="75">
        <v>0</v>
      </c>
      <c s="318">
        <v>1.5</v>
      </c>
      <c s="75">
        <v>50</v>
      </c>
      <c s="75">
        <v>0.050000000000000003</v>
      </c>
      <c s="204">
        <v>0.70000000000000007</v>
      </c>
      <c s="288">
        <v>40</v>
      </c>
      <c r="DX66" s="255" t="s">
        <v>372</v>
      </c>
      <c r="FL66" s="1"/>
      <c s="12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3"/>
      <c s="144">
        <f t="shared" si="39"/>
        <v>-1100</v>
      </c>
      <c s="86">
        <f t="shared" si="20"/>
        <v>-660</v>
      </c>
      <c s="117">
        <f t="shared" si="21"/>
        <v>-0.66000000000000036</v>
      </c>
      <c s="181"/>
    </row>
    <row ht="11.1" customHeight="1">
      <c s="159">
        <f t="shared" si="54"/>
        <v>67</v>
      </c>
      <c s="73">
        <f t="shared" si="50"/>
        <v>0.78333333333333333</v>
      </c>
      <c s="16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32"/>
      <c s="13"/>
      <c s="76"/>
      <c s="2"/>
      <c s="165">
        <f t="shared" si="110"/>
        <v>13</v>
      </c>
      <c s="303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3"/>
      <c s="113"/>
      <c s="113"/>
      <c s="323"/>
      <c s="75">
        <v>0</v>
      </c>
      <c s="318">
        <v>1.5</v>
      </c>
      <c s="75">
        <v>50</v>
      </c>
      <c s="75">
        <v>0.34999999999999998</v>
      </c>
      <c s="204">
        <v>0.70000000000000007</v>
      </c>
      <c s="288">
        <v>41</v>
      </c>
      <c r="DX67" s="173" t="s">
        <v>134</v>
      </c>
      <c r="FL67" s="1"/>
      <c s="12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2"/>
      <c s="144">
        <f t="shared" si="39"/>
        <v>-1110</v>
      </c>
      <c s="86">
        <f t="shared" si="20"/>
        <v>-670</v>
      </c>
      <c s="117">
        <f t="shared" si="21"/>
        <v>-0.67000000000000037</v>
      </c>
      <c s="190"/>
    </row>
    <row ht="11.1" customHeight="1">
      <c s="159">
        <f t="shared" si="54"/>
        <v>68</v>
      </c>
      <c s="73">
        <f t="shared" si="50"/>
        <v>0.80000000000000004</v>
      </c>
      <c s="16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32"/>
      <c s="13"/>
      <c s="76"/>
      <c s="2"/>
      <c s="165">
        <f t="shared" si="110"/>
        <v>14</v>
      </c>
      <c s="303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68" s="110" t="s">
        <v>93</v>
      </c>
      <c r="FL68" s="1"/>
      <c s="12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44">
        <f t="shared" si="39"/>
        <v>-1120</v>
      </c>
      <c s="86">
        <f t="shared" si="20"/>
        <v>-680</v>
      </c>
      <c s="117">
        <f t="shared" si="21"/>
        <v>-0.68000000000000038</v>
      </c>
      <c s="190"/>
    </row>
    <row ht="11.1" customHeight="1">
      <c s="159">
        <f t="shared" si="54"/>
        <v>69</v>
      </c>
      <c s="73">
        <f t="shared" si="50"/>
        <v>0.81666666666666665</v>
      </c>
      <c s="16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32"/>
      <c s="13"/>
      <c s="76"/>
      <c s="2"/>
      <c s="165">
        <f t="shared" si="110"/>
        <v>15</v>
      </c>
      <c s="303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69" s="110" t="s">
        <v>17</v>
      </c>
      <c r="FL69" s="1"/>
      <c s="12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6">
        <f t="shared" si="20"/>
        <v>-690</v>
      </c>
      <c s="117">
        <f t="shared" si="21"/>
        <v>-0.69000000000000039</v>
      </c>
      <c s="190"/>
    </row>
    <row ht="11.1" customHeight="1">
      <c s="159">
        <f t="shared" si="54"/>
        <v>70</v>
      </c>
      <c s="73">
        <f t="shared" si="50"/>
        <v>0.83333333333333337</v>
      </c>
      <c s="16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32"/>
      <c s="13"/>
      <c s="76"/>
      <c s="2"/>
      <c s="165">
        <f t="shared" si="110"/>
        <v>16</v>
      </c>
      <c s="303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0" s="163" t="s">
        <v>373</v>
      </c>
      <c r="FL70" s="1"/>
      <c s="12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6">
        <f t="shared" si="20"/>
        <v>-700</v>
      </c>
      <c s="117">
        <f t="shared" si="21"/>
        <v>-0.7000000000000004</v>
      </c>
      <c s="190"/>
    </row>
    <row ht="11.1" customHeight="1">
      <c s="159">
        <f t="shared" si="54"/>
        <v>71</v>
      </c>
      <c s="73">
        <f t="shared" si="50"/>
        <v>0.84999999999999998</v>
      </c>
      <c s="16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32"/>
      <c s="13"/>
      <c s="76"/>
      <c s="2"/>
      <c s="165">
        <f t="shared" si="110"/>
        <v>17</v>
      </c>
      <c s="303" t="s">
        <v>347</v>
      </c>
      <c s="225">
        <f t="shared" si="112"/>
        <v>0</v>
      </c>
      <c s="101">
        <v>242</v>
      </c>
      <c s="101">
        <v>155</v>
      </c>
      <c s="101">
        <v>0</v>
      </c>
      <c s="284">
        <v>0</v>
      </c>
      <c s="101">
        <f t="shared" si="116"/>
        <v>14</v>
      </c>
      <c s="187">
        <f>$Q$19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1" s="110" t="s">
        <v>206</v>
      </c>
      <c r="FL71" s="1"/>
      <c s="12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44">
        <f t="shared" si="39"/>
        <v>-1150</v>
      </c>
      <c s="86">
        <f t="shared" si="20"/>
        <v>-710</v>
      </c>
      <c s="117">
        <f t="shared" si="21"/>
        <v>-0.71000000000000041</v>
      </c>
      <c s="190"/>
    </row>
    <row ht="11.1" customHeight="1">
      <c s="159">
        <f t="shared" si="54"/>
        <v>72</v>
      </c>
      <c s="73">
        <f t="shared" si="50"/>
        <v>0.8666666666666667</v>
      </c>
      <c s="16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32"/>
      <c s="13"/>
      <c s="76"/>
      <c s="2"/>
      <c s="165">
        <f t="shared" si="110"/>
        <v>18</v>
      </c>
      <c s="303" t="s">
        <v>60</v>
      </c>
      <c s="225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87">
        <f>$R$19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FL72" s="1"/>
      <c s="12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6">
        <f t="shared" si="20"/>
        <v>-720</v>
      </c>
      <c s="117">
        <f t="shared" si="21"/>
        <v>-0.72000000000000042</v>
      </c>
      <c s="190"/>
    </row>
    <row ht="11.1" customHeight="1">
      <c s="159">
        <f t="shared" si="54"/>
        <v>73</v>
      </c>
      <c s="73">
        <f t="shared" si="50"/>
        <v>0.8833333333333333</v>
      </c>
      <c s="16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32"/>
      <c s="13"/>
      <c s="76"/>
      <c s="2"/>
      <c s="165">
        <f t="shared" si="110"/>
        <v>19</v>
      </c>
      <c s="303" t="s">
        <v>155</v>
      </c>
      <c s="225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87">
        <f>$S$19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FL73" s="1"/>
      <c s="12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16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32"/>
      <c s="13"/>
      <c s="76"/>
      <c s="2"/>
      <c s="165">
        <f t="shared" si="110"/>
        <v>20</v>
      </c>
      <c s="303" t="s">
        <v>253</v>
      </c>
      <c s="225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187">
        <f>$T$19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4" s="1" t="s">
        <v>135</v>
      </c>
      <c r="FL74" s="1"/>
      <c s="12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16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32"/>
      <c s="13"/>
      <c s="76"/>
      <c s="2"/>
      <c s="165">
        <f t="shared" si="110"/>
        <v>21</v>
      </c>
      <c s="303" t="s">
        <v>348</v>
      </c>
      <c s="225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187">
        <f>$U$19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5" s="1" t="s">
        <v>286</v>
      </c>
      <c r="FL75" s="1"/>
      <c s="12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16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32"/>
      <c s="13"/>
      <c s="76"/>
      <c s="2"/>
      <c s="165">
        <f t="shared" si="110"/>
        <v>22</v>
      </c>
      <c s="303" t="s">
        <v>61</v>
      </c>
      <c s="225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87">
        <f>$V$19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6" s="1" t="s">
        <v>287</v>
      </c>
      <c r="FL76" s="1"/>
      <c s="12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16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32"/>
      <c s="13"/>
      <c s="76"/>
      <c s="2"/>
      <c s="165">
        <f t="shared" si="110"/>
        <v>23</v>
      </c>
      <c s="303" t="s">
        <v>181</v>
      </c>
      <c s="225">
        <f t="shared" si="112"/>
        <v>0</v>
      </c>
      <c s="101">
        <v>199</v>
      </c>
      <c s="101">
        <v>60</v>
      </c>
      <c s="101">
        <v>232</v>
      </c>
      <c s="308">
        <v>0</v>
      </c>
      <c s="101">
        <f t="shared" si="116"/>
        <v>20</v>
      </c>
      <c s="187">
        <f>$W$19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7" s="1" t="s">
        <v>136</v>
      </c>
      <c r="FL77" s="1"/>
      <c s="12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16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32"/>
      <c s="13"/>
      <c s="76"/>
      <c s="2"/>
      <c s="165">
        <f t="shared" si="110"/>
        <v>24</v>
      </c>
      <c s="303" t="s">
        <v>279</v>
      </c>
      <c s="225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187">
        <f>$X$19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8" s="1" t="s">
        <v>18</v>
      </c>
      <c r="FL78" s="1"/>
      <c s="12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16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32"/>
      <c s="13"/>
      <c s="76"/>
      <c s="2"/>
      <c s="165">
        <f t="shared" si="110"/>
        <v>25</v>
      </c>
      <c s="303" t="s">
        <v>365</v>
      </c>
      <c s="225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187">
        <f>$Y$19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79" s="1" t="s">
        <v>259</v>
      </c>
      <c r="FL79" s="1"/>
      <c s="12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16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32"/>
      <c s="13"/>
      <c s="76"/>
      <c s="2"/>
      <c s="165">
        <f t="shared" si="110"/>
        <v>26</v>
      </c>
      <c s="303" t="s">
        <v>86</v>
      </c>
      <c s="225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187">
        <f>$Z$19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80" s="1" t="s">
        <v>329</v>
      </c>
      <c r="FL80" s="1"/>
      <c s="12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16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32"/>
      <c s="13"/>
      <c s="76"/>
      <c s="2"/>
      <c s="165">
        <f t="shared" si="110"/>
        <v>27</v>
      </c>
      <c s="303" t="s">
        <v>117</v>
      </c>
      <c s="225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187">
        <f>$AA$19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318">
        <v>1</v>
      </c>
      <c s="75">
        <v>50</v>
      </c>
      <c s="75">
        <v>0.34999999999999998</v>
      </c>
      <c s="204">
        <v>0.70000000000000007</v>
      </c>
      <c s="288">
        <v>4</v>
      </c>
      <c r="DX81" s="1" t="s">
        <v>330</v>
      </c>
      <c r="FL81" s="1"/>
      <c s="12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16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32"/>
      <c s="13"/>
      <c s="76"/>
      <c s="2"/>
      <c s="165">
        <f t="shared" si="110"/>
        <v>28</v>
      </c>
      <c s="303" t="s">
        <v>207</v>
      </c>
      <c s="225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25</v>
      </c>
      <c s="187">
        <f>$AB$19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75"/>
      <c s="75"/>
      <c s="75"/>
      <c s="204"/>
      <c s="288"/>
      <c r="DX82" s="1" t="s">
        <v>288</v>
      </c>
      <c r="FL82" s="1"/>
      <c s="12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16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32"/>
      <c s="13"/>
      <c s="76"/>
      <c s="2"/>
      <c s="165">
        <f t="shared" si="110"/>
        <v>29</v>
      </c>
      <c s="303" t="s">
        <v>307</v>
      </c>
      <c s="225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26</v>
      </c>
      <c s="187">
        <f>$AC$19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75"/>
      <c s="75"/>
      <c s="75"/>
      <c s="204"/>
      <c s="288"/>
      <c r="DX83" s="1" t="s">
        <v>116</v>
      </c>
      <c r="FL83" s="1"/>
      <c s="12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16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32"/>
      <c s="13"/>
      <c s="76"/>
      <c s="2"/>
      <c s="165">
        <f t="shared" si="110"/>
        <v>30</v>
      </c>
      <c s="303" t="s">
        <v>44</v>
      </c>
      <c s="225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27</v>
      </c>
      <c s="187">
        <f>$AD$19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75"/>
      <c s="75"/>
      <c s="75"/>
      <c s="204"/>
      <c s="288"/>
      <c r="DX84" s="1" t="s">
        <v>19</v>
      </c>
      <c r="FL84" s="1"/>
      <c s="12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16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32"/>
      <c s="13"/>
      <c s="76"/>
      <c s="2"/>
      <c s="165">
        <f t="shared" si="110"/>
        <v>31</v>
      </c>
      <c s="303" t="s">
        <v>137</v>
      </c>
      <c s="225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28</v>
      </c>
      <c s="187">
        <f>$AE$19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75"/>
      <c s="75"/>
      <c s="75"/>
      <c s="204"/>
      <c s="288"/>
      <c r="DX85" s="1" t="s">
        <v>206</v>
      </c>
      <c r="FL85" s="1"/>
      <c s="12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16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32"/>
      <c s="13"/>
      <c s="76"/>
      <c s="2"/>
      <c s="165">
        <f t="shared" si="110"/>
        <v>32</v>
      </c>
      <c s="303" t="s">
        <v>331</v>
      </c>
      <c s="225">
        <f t="shared" si="112"/>
        <v>0</v>
      </c>
      <c s="101">
        <v>0</v>
      </c>
      <c s="101">
        <v>0</v>
      </c>
      <c s="101">
        <v>0</v>
      </c>
      <c s="171">
        <v>0</v>
      </c>
      <c s="101">
        <f t="shared" si="116"/>
        <v>29</v>
      </c>
      <c s="187">
        <f>$AF$19</f>
        <v>0</v>
      </c>
      <c s="75"/>
      <c s="75"/>
      <c s="75" t="str">
        <f t="shared" si="114"/>
        <v/>
      </c>
      <c s="193" t="str">
        <f t="shared" si="118"/>
        <v/>
      </c>
      <c s="113"/>
      <c s="113"/>
      <c s="113"/>
      <c s="323"/>
      <c s="75">
        <v>0</v>
      </c>
      <c s="75"/>
      <c s="75"/>
      <c s="75"/>
      <c s="204"/>
      <c s="288"/>
      <c r="FL86" s="1"/>
      <c s="12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16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32"/>
      <c s="13"/>
      <c s="76"/>
      <c s="2"/>
      <c s="165">
        <f t="shared" si="110"/>
        <v>33</v>
      </c>
      <c s="303" t="s">
        <v>45</v>
      </c>
      <c r="FL87" s="1"/>
      <c s="12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16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32"/>
      <c s="13"/>
      <c s="76"/>
      <c s="2"/>
      <c s="165">
        <f t="shared" si="110"/>
        <v>34</v>
      </c>
      <c s="303" t="s">
        <v>130</v>
      </c>
      <c r="DX88" s="1" t="s">
        <v>42</v>
      </c>
      <c r="FL88" s="1"/>
      <c s="12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16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32"/>
      <c s="13"/>
      <c s="76"/>
      <c s="2"/>
      <c s="165">
        <f t="shared" si="110"/>
        <v>35</v>
      </c>
      <c s="303" t="s">
        <v>225</v>
      </c>
      <c r="DX89" s="140" t="s">
        <v>374</v>
      </c>
      <c r="FL89" s="1"/>
      <c s="12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16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32"/>
      <c s="13"/>
      <c s="76"/>
      <c s="2"/>
      <c s="165">
        <f t="shared" si="110"/>
        <v>36</v>
      </c>
      <c s="303" t="s">
        <v>322</v>
      </c>
      <c r="DX90" s="140" t="s">
        <v>164</v>
      </c>
      <c r="FL90" s="1"/>
      <c s="12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16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32"/>
      <c s="13"/>
      <c s="76"/>
      <c s="2"/>
      <c s="165">
        <f t="shared" si="110"/>
        <v>37</v>
      </c>
      <c s="303" t="s">
        <v>39</v>
      </c>
      <c r="DX91" s="140" t="s">
        <v>375</v>
      </c>
      <c r="FL91" s="1"/>
      <c s="12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16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32"/>
      <c s="13"/>
      <c s="76"/>
      <c s="2"/>
      <c s="165">
        <f t="shared" si="110"/>
        <v>38</v>
      </c>
      <c s="303" t="s">
        <v>158</v>
      </c>
      <c r="DX92" s="2" t="s">
        <v>43</v>
      </c>
      <c r="FL92" s="1"/>
      <c s="12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16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32"/>
      <c s="13"/>
      <c s="76"/>
      <c s="2"/>
      <c s="165">
        <f t="shared" si="110"/>
        <v>39</v>
      </c>
      <c s="303" t="s">
        <v>255</v>
      </c>
      <c r="DX93" s="1" t="s">
        <v>206</v>
      </c>
      <c r="FL93" s="1"/>
      <c s="12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16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32"/>
      <c s="13"/>
      <c s="76"/>
      <c s="2"/>
      <c s="165">
        <f t="shared" si="110"/>
        <v>40</v>
      </c>
      <c s="303" t="s">
        <v>351</v>
      </c>
      <c r="FL94" s="1"/>
      <c s="12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16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32"/>
      <c s="13"/>
      <c s="76"/>
      <c s="2"/>
      <c s="165">
        <f t="shared" si="110"/>
        <v>41</v>
      </c>
      <c s="303" t="s">
        <v>64</v>
      </c>
      <c r="FL95" s="1"/>
      <c s="12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16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32"/>
      <c s="13"/>
      <c s="76"/>
      <c s="2"/>
      <c s="165">
        <f t="shared" si="110"/>
        <v>42</v>
      </c>
      <c s="303" t="s">
        <v>159</v>
      </c>
      <c r="FL96" s="1"/>
      <c s="12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16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32"/>
      <c s="13"/>
      <c s="76"/>
      <c s="76"/>
      <c s="165">
        <f t="shared" si="110"/>
        <v>43</v>
      </c>
      <c s="303" t="s">
        <v>256</v>
      </c>
      <c r="FL97" s="1"/>
      <c s="12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16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32"/>
      <c s="13"/>
      <c s="76"/>
      <c s="76"/>
      <c s="165">
        <f t="shared" si="110"/>
        <v>44</v>
      </c>
      <c s="303" t="s">
        <v>352</v>
      </c>
      <c r="FL98" s="1"/>
      <c s="12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16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32"/>
      <c s="13"/>
      <c s="76"/>
      <c s="76"/>
      <c s="165">
        <f t="shared" si="110"/>
        <v>45</v>
      </c>
      <c s="303" t="s">
        <v>65</v>
      </c>
      <c r="FL99" s="1"/>
      <c s="12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16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32"/>
      <c s="13"/>
      <c s="76"/>
      <c s="76"/>
      <c s="165">
        <f t="shared" si="110"/>
        <v>46</v>
      </c>
      <c s="303" t="s">
        <v>160</v>
      </c>
      <c r="FL100" s="1"/>
      <c s="12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16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32"/>
      <c s="13"/>
      <c s="76"/>
      <c s="76"/>
      <c s="165">
        <f t="shared" si="110"/>
        <v>47</v>
      </c>
      <c s="303" t="s">
        <v>281</v>
      </c>
      <c r="FL101" s="1"/>
      <c s="12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16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32"/>
      <c s="13"/>
      <c s="76"/>
      <c s="76"/>
      <c s="165">
        <f t="shared" si="110"/>
        <v>48</v>
      </c>
      <c s="303" t="s">
        <v>369</v>
      </c>
      <c r="FL102" s="1"/>
      <c s="12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16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32"/>
      <c s="13"/>
      <c s="76"/>
      <c s="76"/>
      <c s="165">
        <f t="shared" si="110"/>
        <v>49</v>
      </c>
      <c s="303" t="s">
        <v>88</v>
      </c>
      <c r="FL103" s="1"/>
      <c s="12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16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32"/>
      <c s="13"/>
      <c s="76"/>
      <c s="76"/>
      <c s="165">
        <f t="shared" si="110"/>
        <v>50</v>
      </c>
      <c s="303" t="s">
        <v>183</v>
      </c>
      <c r="FL104" s="1"/>
      <c s="12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16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32"/>
      <c s="13"/>
      <c s="76"/>
      <c s="76"/>
      <c s="165">
        <f t="shared" si="110"/>
        <v>51</v>
      </c>
      <c s="303" t="s">
        <v>282</v>
      </c>
      <c r="FL105" s="1"/>
      <c s="12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16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32"/>
      <c s="13"/>
      <c s="76"/>
      <c s="76"/>
      <c s="165">
        <f t="shared" si="110"/>
        <v>52</v>
      </c>
      <c s="303" t="s">
        <v>9</v>
      </c>
      <c r="FL106" s="1"/>
      <c s="12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16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32"/>
      <c s="13"/>
      <c s="76"/>
      <c s="76"/>
      <c s="165">
        <f t="shared" si="110"/>
        <v>53</v>
      </c>
      <c s="303" t="s">
        <v>109</v>
      </c>
      <c r="FL107" s="1"/>
      <c s="12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16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32"/>
      <c s="13"/>
      <c s="76"/>
      <c s="76"/>
      <c s="165">
        <f t="shared" si="110"/>
        <v>54</v>
      </c>
      <c s="303" t="s">
        <v>226</v>
      </c>
      <c r="FL108" s="1"/>
      <c s="12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16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32"/>
      <c s="13"/>
      <c s="76"/>
      <c s="76"/>
      <c s="165">
        <f t="shared" si="110"/>
        <v>55</v>
      </c>
      <c s="303" t="s">
        <v>323</v>
      </c>
      <c r="FL109" s="1"/>
      <c s="12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16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32"/>
      <c s="13"/>
      <c s="76"/>
      <c s="76"/>
      <c s="165">
        <f t="shared" si="110"/>
        <v>56</v>
      </c>
      <c s="303" t="s">
        <v>40</v>
      </c>
      <c r="FL110" s="1"/>
      <c s="12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16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32"/>
      <c s="13"/>
      <c s="76"/>
      <c s="76"/>
      <c s="165">
        <f t="shared" si="110"/>
        <v>57</v>
      </c>
      <c s="303" t="s">
        <v>131</v>
      </c>
      <c r="FL111" s="1"/>
      <c s="12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16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32"/>
      <c s="13"/>
      <c s="76"/>
      <c s="76"/>
      <c s="165">
        <f t="shared" si="110"/>
        <v>58</v>
      </c>
      <c s="303" t="s">
        <v>227</v>
      </c>
      <c r="FL112" s="1"/>
      <c s="12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16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32"/>
      <c s="13"/>
      <c s="76"/>
      <c s="76"/>
      <c s="165">
        <f t="shared" si="110"/>
        <v>59</v>
      </c>
      <c s="303" t="s">
        <v>324</v>
      </c>
      <c r="FL113" s="1"/>
      <c s="12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16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32"/>
      <c s="13"/>
      <c s="76"/>
      <c s="76"/>
      <c s="165">
        <f t="shared" si="110"/>
        <v>60</v>
      </c>
      <c s="303" t="s">
        <v>41</v>
      </c>
      <c r="FL114" s="1"/>
      <c s="12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16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32"/>
      <c s="13"/>
      <c s="76"/>
      <c s="76"/>
      <c s="165">
        <f t="shared" si="110"/>
        <v>61</v>
      </c>
      <c s="303" t="s">
        <v>132</v>
      </c>
      <c r="FL115" s="1"/>
      <c s="12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16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32"/>
      <c s="13"/>
      <c s="76"/>
      <c s="76"/>
      <c s="165">
        <f t="shared" si="110"/>
        <v>62</v>
      </c>
      <c s="303" t="s">
        <v>233</v>
      </c>
      <c r="FL116" s="1"/>
      <c s="12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16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32"/>
      <c s="13"/>
      <c s="76"/>
      <c s="76"/>
      <c s="165">
        <f t="shared" si="110"/>
        <v>63</v>
      </c>
      <c s="303" t="s">
        <v>355</v>
      </c>
      <c r="FL117" s="1"/>
      <c s="12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16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32"/>
      <c s="13"/>
      <c s="76"/>
      <c s="76"/>
      <c s="165">
        <f t="shared" si="110"/>
        <v>64</v>
      </c>
      <c s="303" t="s">
        <v>66</v>
      </c>
      <c r="FL118" s="1"/>
      <c s="129">
        <f t="shared" si="9"/>
        <v>43946</v>
      </c>
      <c s="208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16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32"/>
      <c s="13"/>
      <c s="76"/>
      <c s="76"/>
      <c s="165">
        <f t="shared" si="110"/>
        <v>65</v>
      </c>
      <c s="303" t="s">
        <v>165</v>
      </c>
      <c r="FL119" s="1"/>
      <c s="129">
        <f t="shared" si="9"/>
        <v>43947</v>
      </c>
      <c s="208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16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32"/>
      <c s="13"/>
      <c s="76"/>
      <c s="76"/>
      <c s="165">
        <f t="shared" si="110"/>
        <v>66</v>
      </c>
      <c s="303" t="s">
        <v>260</v>
      </c>
      <c r="FL120" s="1"/>
      <c s="129">
        <f t="shared" si="9"/>
        <v>43948</v>
      </c>
      <c s="208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16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32"/>
      <c s="13"/>
      <c s="76"/>
      <c s="76"/>
      <c s="165">
        <f t="shared" si="110"/>
        <v>67</v>
      </c>
      <c s="303" t="s">
        <v>356</v>
      </c>
      <c r="FL121" s="1"/>
      <c s="129">
        <f t="shared" si="9"/>
        <v>43949</v>
      </c>
      <c s="208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16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32"/>
      <c s="13"/>
      <c s="76"/>
      <c s="76"/>
      <c s="165">
        <f t="shared" si="110"/>
        <v>68</v>
      </c>
      <c s="303" t="s">
        <v>67</v>
      </c>
      <c r="FL122" s="1"/>
      <c s="129">
        <f t="shared" si="9"/>
        <v>43950</v>
      </c>
      <c s="208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16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32"/>
      <c s="13"/>
      <c s="76"/>
      <c s="76"/>
      <c s="165">
        <f t="shared" si="110"/>
        <v>69</v>
      </c>
      <c s="303" t="s">
        <v>166</v>
      </c>
      <c r="FL123" s="1"/>
      <c s="129">
        <f t="shared" si="9"/>
        <v>43951</v>
      </c>
      <c s="208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16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32"/>
      <c s="13"/>
      <c s="76"/>
      <c s="76"/>
      <c s="165">
        <f t="shared" si="110"/>
        <v>70</v>
      </c>
      <c s="303" t="s">
        <v>261</v>
      </c>
      <c r="FL124" s="1"/>
      <c s="129">
        <f t="shared" si="9"/>
        <v>43952</v>
      </c>
      <c s="208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16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32"/>
      <c s="13"/>
      <c s="76"/>
      <c s="76"/>
      <c s="165">
        <f t="shared" si="110"/>
        <v>71</v>
      </c>
      <c s="303" t="s">
        <v>357</v>
      </c>
      <c r="FL125" s="1"/>
      <c s="129">
        <f t="shared" si="9"/>
        <v>43953</v>
      </c>
      <c s="208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16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32"/>
      <c s="13"/>
      <c s="76"/>
      <c s="76"/>
      <c s="165">
        <f t="shared" si="110"/>
        <v>72</v>
      </c>
      <c s="303" t="s">
        <v>94</v>
      </c>
      <c r="FL126" s="1"/>
      <c s="129">
        <f t="shared" si="9"/>
        <v>43954</v>
      </c>
      <c s="208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16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32"/>
      <c s="13"/>
      <c s="76"/>
      <c s="76"/>
      <c s="165">
        <f t="shared" si="110"/>
        <v>73</v>
      </c>
      <c s="303" t="s">
        <v>187</v>
      </c>
      <c r="FL127" s="1"/>
      <c s="129">
        <f t="shared" si="9"/>
        <v>43955</v>
      </c>
      <c s="208"/>
      <c r="GL127" s="3"/>
      <c s="3"/>
    </row>
    <row ht="11.1" customHeight="1">
      <c s="159">
        <f t="shared" si="54"/>
        <v>128</v>
      </c>
      <c s="73">
        <f t="shared" si="50"/>
        <v>1.8</v>
      </c>
      <c s="16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32"/>
      <c s="13"/>
      <c s="76"/>
      <c s="76"/>
      <c s="165">
        <f t="shared" si="110"/>
        <v>74</v>
      </c>
      <c s="303" t="s">
        <v>289</v>
      </c>
      <c r="FL128" s="1"/>
      <c s="129">
        <f t="shared" si="9"/>
        <v>43956</v>
      </c>
      <c s="208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16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32"/>
      <c s="13"/>
      <c s="76"/>
      <c s="76"/>
      <c s="165">
        <f t="shared" si="110"/>
        <v>75</v>
      </c>
      <c s="303" t="s">
        <v>376</v>
      </c>
      <c r="FL129" s="1"/>
      <c s="129">
        <f t="shared" si="9"/>
        <v>43957</v>
      </c>
      <c s="208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16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32"/>
      <c s="13"/>
      <c s="76"/>
      <c s="76"/>
      <c s="165">
        <f t="shared" si="110"/>
        <v>76</v>
      </c>
      <c s="303" t="s">
        <v>95</v>
      </c>
      <c r="FL130" s="1"/>
      <c s="129">
        <f t="shared" si="9"/>
        <v>43958</v>
      </c>
      <c s="208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16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32"/>
      <c s="13"/>
      <c s="76"/>
      <c s="76"/>
      <c s="165">
        <f t="shared" si="110"/>
        <v>77</v>
      </c>
      <c s="303" t="s">
        <v>188</v>
      </c>
      <c r="FL131" s="1"/>
      <c s="129">
        <f t="shared" si="9"/>
        <v>43959</v>
      </c>
      <c s="208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16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32"/>
      <c s="13"/>
      <c s="76"/>
      <c s="76"/>
      <c s="165">
        <f t="shared" si="110"/>
        <v>78</v>
      </c>
      <c s="303" t="s">
        <v>332</v>
      </c>
      <c r="FL132" s="1"/>
      <c s="129">
        <f t="shared" si="9"/>
        <v>43960</v>
      </c>
      <c s="208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16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32"/>
      <c s="13"/>
      <c s="76"/>
      <c s="76"/>
      <c s="165">
        <f t="shared" si="110"/>
        <v>79</v>
      </c>
      <c s="303" t="s">
        <v>46</v>
      </c>
      <c r="FL133" s="1"/>
      <c s="129">
        <f t="shared" si="9"/>
        <v>43961</v>
      </c>
      <c s="208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16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32"/>
      <c s="13"/>
      <c s="76"/>
      <c s="76"/>
      <c s="165">
        <f t="shared" si="110"/>
        <v>80</v>
      </c>
      <c s="303" t="s">
        <v>138</v>
      </c>
      <c r="FL134" s="1"/>
      <c s="129">
        <f t="shared" si="9"/>
        <v>43962</v>
      </c>
      <c s="208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16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32"/>
      <c s="13"/>
      <c s="76"/>
      <c s="76"/>
      <c s="165">
        <f t="shared" si="110"/>
        <v>81</v>
      </c>
      <c s="303" t="s">
        <v>234</v>
      </c>
      <c r="FL135" s="1"/>
      <c s="129">
        <f t="shared" si="9"/>
        <v>43963</v>
      </c>
      <c s="208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16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32"/>
      <c s="13"/>
      <c s="76"/>
      <c s="76"/>
      <c s="165">
        <f t="shared" si="110"/>
        <v>82</v>
      </c>
      <c s="303" t="s">
        <v>333</v>
      </c>
      <c r="FL136" s="1"/>
      <c s="129">
        <f t="shared" si="9"/>
        <v>43964</v>
      </c>
      <c s="208"/>
      <c r="GL136" s="3"/>
      <c s="3"/>
    </row>
    <row ht="11.1" customHeight="1">
      <c s="159">
        <f t="shared" si="54"/>
        <v>137</v>
      </c>
      <c s="73">
        <f t="shared" si="50"/>
        <v>1.95</v>
      </c>
      <c s="16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32"/>
      <c s="13"/>
      <c s="76"/>
      <c s="76"/>
      <c s="165">
        <f t="shared" si="110"/>
        <v>83</v>
      </c>
      <c s="303" t="s">
        <v>47</v>
      </c>
      <c r="FL137" s="1"/>
      <c s="129">
        <f t="shared" si="9"/>
        <v>43965</v>
      </c>
      <c s="208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16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32"/>
      <c s="13"/>
      <c s="76"/>
      <c s="76"/>
      <c s="165">
        <f t="shared" si="110"/>
        <v>84</v>
      </c>
      <c s="303" t="s">
        <v>139</v>
      </c>
      <c r="FL138" s="1"/>
      <c s="129">
        <f t="shared" si="9"/>
        <v>43966</v>
      </c>
      <c s="208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16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32"/>
      <c s="13"/>
      <c s="76"/>
      <c s="76"/>
      <c s="165">
        <f t="shared" si="110"/>
        <v>85</v>
      </c>
      <c s="303" t="s">
        <v>235</v>
      </c>
      <c r="FL139" s="1"/>
      <c s="129">
        <f t="shared" si="9"/>
        <v>43967</v>
      </c>
      <c s="208"/>
      <c r="GL139" s="3"/>
      <c s="3"/>
    </row>
    <row ht="11.1" customHeight="1">
      <c s="159">
        <f t="shared" si="54"/>
        <v>140</v>
      </c>
      <c s="73">
        <f t="shared" si="50"/>
        <v>2</v>
      </c>
      <c s="16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32"/>
      <c s="13"/>
      <c s="76"/>
      <c s="76"/>
      <c s="165">
        <f t="shared" si="110"/>
        <v>86</v>
      </c>
      <c s="303" t="s">
        <v>334</v>
      </c>
      <c r="FL140" s="1"/>
      <c s="129">
        <f t="shared" si="9"/>
        <v>43968</v>
      </c>
      <c s="208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16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32"/>
      <c s="13"/>
      <c s="76"/>
      <c s="76"/>
      <c s="165">
        <f t="shared" si="110"/>
        <v>87</v>
      </c>
      <c s="303" t="s">
        <v>68</v>
      </c>
      <c r="FL141" s="1"/>
      <c s="129">
        <f t="shared" si="9"/>
        <v>43969</v>
      </c>
      <c s="208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16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32"/>
      <c s="13"/>
      <c s="76"/>
      <c s="76"/>
      <c s="165">
        <f t="shared" si="110"/>
        <v>88</v>
      </c>
      <c s="303" t="s">
        <v>167</v>
      </c>
      <c r="FL142" s="1"/>
      <c s="129">
        <f t="shared" si="9"/>
        <v>43970</v>
      </c>
      <c s="208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16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32"/>
      <c s="13"/>
      <c s="76"/>
      <c s="76"/>
      <c s="165">
        <f t="shared" si="110"/>
        <v>89</v>
      </c>
      <c s="303" t="s">
        <v>262</v>
      </c>
      <c r="FL143" s="1"/>
      <c s="129">
        <f t="shared" si="9"/>
        <v>43971</v>
      </c>
      <c s="208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16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32"/>
      <c s="13"/>
      <c s="76"/>
      <c s="76"/>
      <c s="165">
        <f t="shared" si="110"/>
        <v>90</v>
      </c>
      <c s="303" t="s">
        <v>358</v>
      </c>
      <c r="FL144" s="1"/>
      <c s="129">
        <f t="shared" si="9"/>
        <v>43972</v>
      </c>
      <c s="208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16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32"/>
      <c s="13"/>
      <c s="76"/>
      <c s="76"/>
      <c s="165">
        <f t="shared" si="110"/>
        <v>91</v>
      </c>
      <c s="303" t="s">
        <v>69</v>
      </c>
      <c r="FL145" s="1"/>
      <c s="129">
        <f t="shared" si="9"/>
        <v>43973</v>
      </c>
      <c s="208"/>
    </row>
    <row ht="11.1" customHeight="1">
      <c s="159">
        <f t="shared" si="54"/>
        <v>146</v>
      </c>
      <c s="73">
        <f t="shared" si="50"/>
        <v>2.1000000000000001</v>
      </c>
      <c s="16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32"/>
      <c s="13"/>
      <c s="76"/>
      <c s="76"/>
      <c s="165">
        <f t="shared" si="110"/>
        <v>92</v>
      </c>
      <c s="303" t="s">
        <v>168</v>
      </c>
      <c r="FL146" s="1"/>
      <c s="129">
        <f t="shared" si="9"/>
        <v>43974</v>
      </c>
      <c s="208"/>
    </row>
    <row ht="11.1" customHeight="1">
      <c s="159">
        <f t="shared" si="54"/>
        <v>147</v>
      </c>
      <c s="73">
        <f t="shared" si="50"/>
        <v>2.1166666666666667</v>
      </c>
      <c s="16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32"/>
      <c s="13"/>
      <c s="76"/>
      <c s="76"/>
      <c s="165">
        <f t="shared" si="110"/>
        <v>93</v>
      </c>
      <c s="303" t="s">
        <v>263</v>
      </c>
      <c r="FL147" s="1"/>
      <c s="129">
        <f t="shared" si="9"/>
        <v>43975</v>
      </c>
      <c s="208"/>
    </row>
    <row ht="11.1" customHeight="1">
      <c s="159">
        <f t="shared" si="54"/>
        <v>148</v>
      </c>
      <c s="73">
        <f t="shared" si="50"/>
        <v>2.1333333333333333</v>
      </c>
      <c s="16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32"/>
      <c s="13"/>
      <c s="76"/>
      <c s="76"/>
      <c s="165">
        <f t="shared" si="110"/>
        <v>94</v>
      </c>
      <c s="303" t="s">
        <v>359</v>
      </c>
      <c r="FL148" s="1"/>
      <c s="129">
        <f t="shared" si="9"/>
        <v>43976</v>
      </c>
      <c s="208"/>
    </row>
    <row ht="11.1" customHeight="1">
      <c s="159">
        <f t="shared" si="54"/>
        <v>149</v>
      </c>
      <c s="73">
        <f t="shared" si="50"/>
        <v>2.1499999999999999</v>
      </c>
      <c s="16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32"/>
      <c s="13"/>
      <c s="76"/>
      <c s="76"/>
      <c s="165">
        <f t="shared" si="110"/>
        <v>95</v>
      </c>
      <c s="303" t="s">
        <v>70</v>
      </c>
      <c r="FL149" s="1"/>
      <c s="129">
        <f t="shared" si="9"/>
        <v>43977</v>
      </c>
      <c s="208"/>
    </row>
    <row ht="11.1" customHeight="1">
      <c s="159">
        <f t="shared" si="54"/>
        <v>150</v>
      </c>
      <c s="73">
        <f t="shared" si="50"/>
        <v>2.1666666666666665</v>
      </c>
      <c s="16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32"/>
      <c s="13"/>
      <c s="76"/>
      <c s="76"/>
      <c s="165">
        <f t="shared" si="110"/>
        <v>96</v>
      </c>
      <c s="303" t="s">
        <v>189</v>
      </c>
      <c r="FL150" s="1"/>
      <c s="129">
        <f t="shared" si="9"/>
        <v>43978</v>
      </c>
      <c s="208"/>
    </row>
    <row ht="11.1" customHeight="1">
      <c s="159">
        <f t="shared" si="54"/>
        <v>151</v>
      </c>
      <c s="73">
        <f t="shared" si="50"/>
        <v>2.1833333333333331</v>
      </c>
      <c s="16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32"/>
      <c s="13"/>
      <c s="76"/>
      <c s="76"/>
      <c s="165">
        <f t="shared" si="110"/>
        <v>97</v>
      </c>
      <c s="303" t="s">
        <v>290</v>
      </c>
      <c r="FL151" s="1"/>
      <c s="129">
        <f t="shared" si="9"/>
        <v>43979</v>
      </c>
      <c s="208"/>
    </row>
    <row ht="11.1" customHeight="1">
      <c s="159">
        <f t="shared" si="54"/>
        <v>152</v>
      </c>
      <c s="73">
        <f t="shared" si="50"/>
        <v>2.2000000000000002</v>
      </c>
      <c s="16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32"/>
      <c s="13"/>
      <c s="76"/>
      <c s="76"/>
      <c s="165">
        <f t="shared" si="110"/>
        <v>98</v>
      </c>
      <c s="303" t="s">
        <v>377</v>
      </c>
      <c r="FL152" s="1"/>
      <c s="129">
        <f t="shared" si="9"/>
        <v>43980</v>
      </c>
      <c s="208"/>
    </row>
    <row ht="11.1" customHeight="1">
      <c s="159">
        <f t="shared" si="54"/>
        <v>153</v>
      </c>
      <c s="73">
        <f t="shared" si="50"/>
        <v>2.2166666666666668</v>
      </c>
      <c s="16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32"/>
      <c s="13"/>
      <c s="76"/>
      <c s="76"/>
      <c s="165">
        <f t="shared" si="110"/>
        <v>99</v>
      </c>
      <c s="303" t="s">
        <v>96</v>
      </c>
      <c r="FL153" s="1"/>
      <c s="129">
        <f t="shared" si="9"/>
        <v>43981</v>
      </c>
      <c s="208"/>
    </row>
    <row ht="11.1" customHeight="1">
      <c s="159">
        <f t="shared" si="54"/>
        <v>154</v>
      </c>
      <c s="73">
        <f t="shared" si="50"/>
        <v>2.2333333333333334</v>
      </c>
      <c s="16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32"/>
      <c s="13"/>
      <c s="76"/>
      <c s="76"/>
      <c s="165">
        <f t="shared" si="110"/>
        <v>100</v>
      </c>
      <c s="303" t="s">
        <v>190</v>
      </c>
      <c r="FL154" s="1"/>
      <c s="129">
        <f t="shared" si="9"/>
        <v>43982</v>
      </c>
      <c s="208"/>
    </row>
    <row ht="11.1" customHeight="1">
      <c s="159">
        <f t="shared" si="54"/>
        <v>155</v>
      </c>
      <c s="73">
        <f t="shared" si="50"/>
        <v>2.25</v>
      </c>
      <c s="16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32"/>
      <c s="13"/>
      <c s="76"/>
      <c s="76"/>
      <c s="165">
        <f t="shared" si="110"/>
        <v>101</v>
      </c>
      <c s="303" t="s">
        <v>291</v>
      </c>
      <c r="FL155" s="1"/>
      <c s="129">
        <f t="shared" si="9"/>
        <v>43983</v>
      </c>
      <c s="208"/>
    </row>
    <row ht="11.1" customHeight="1">
      <c s="159">
        <f t="shared" si="54"/>
        <v>156</v>
      </c>
      <c s="73">
        <f t="shared" si="50"/>
        <v>2.2666666666666666</v>
      </c>
      <c s="16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32"/>
      <c s="13"/>
      <c s="76"/>
      <c s="76"/>
      <c s="165">
        <f t="shared" si="110"/>
        <v>102</v>
      </c>
      <c s="303" t="s">
        <v>378</v>
      </c>
      <c r="FL156" s="1"/>
      <c s="129">
        <f t="shared" si="9"/>
        <v>43984</v>
      </c>
      <c s="208"/>
    </row>
    <row ht="11.1" customHeight="1">
      <c s="159">
        <f t="shared" si="54"/>
        <v>157</v>
      </c>
      <c s="73">
        <f t="shared" si="50"/>
        <v>2.2833333333333332</v>
      </c>
      <c s="16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32"/>
      <c s="13"/>
      <c s="76"/>
      <c s="76"/>
      <c s="165">
        <f t="shared" si="110"/>
        <v>103</v>
      </c>
      <c s="303" t="s">
        <v>97</v>
      </c>
      <c r="FL157" s="1"/>
      <c s="129">
        <f t="shared" si="9"/>
        <v>43985</v>
      </c>
      <c s="208"/>
    </row>
    <row ht="11.1" customHeight="1">
      <c s="159">
        <f t="shared" si="54"/>
        <v>158</v>
      </c>
      <c s="73">
        <f t="shared" si="50"/>
        <v>2.2999999999999998</v>
      </c>
      <c s="16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32"/>
      <c s="13"/>
      <c s="76"/>
      <c s="76"/>
      <c r="FL158" s="1"/>
      <c s="129">
        <f t="shared" si="9"/>
        <v>43986</v>
      </c>
      <c s="208"/>
    </row>
    <row ht="11.1" customHeight="1">
      <c s="159">
        <f t="shared" si="54"/>
        <v>159</v>
      </c>
      <c s="73">
        <f t="shared" si="50"/>
        <v>2.3166666666666664</v>
      </c>
      <c s="16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32"/>
      <c s="13"/>
      <c s="76"/>
      <c s="76"/>
      <c r="FL159" s="1"/>
      <c s="129">
        <f t="shared" si="9"/>
        <v>43987</v>
      </c>
      <c s="208"/>
    </row>
    <row ht="11.1" customHeight="1">
      <c s="159">
        <f t="shared" si="54"/>
        <v>160</v>
      </c>
      <c s="73">
        <f t="shared" si="50"/>
        <v>2.3333333333333335</v>
      </c>
      <c s="16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32"/>
      <c s="13"/>
      <c s="76"/>
      <c s="76"/>
      <c r="FL160" s="1"/>
      <c s="129">
        <f t="shared" si="9"/>
        <v>43988</v>
      </c>
      <c s="208"/>
    </row>
    <row ht="11.1" customHeight="1">
      <c s="159">
        <f t="shared" si="54"/>
        <v>161</v>
      </c>
      <c s="73">
        <f t="shared" si="50"/>
        <v>2.3500000000000001</v>
      </c>
      <c s="16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32"/>
      <c s="13"/>
      <c s="76"/>
      <c s="76"/>
      <c r="FL161" s="1"/>
      <c s="129">
        <f t="shared" si="9"/>
        <v>43989</v>
      </c>
      <c s="208"/>
    </row>
    <row ht="11.1" customHeight="1">
      <c s="159">
        <f t="shared" si="54"/>
        <v>162</v>
      </c>
      <c s="73">
        <f t="shared" si="50"/>
        <v>2.3666666666666667</v>
      </c>
      <c s="16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32"/>
      <c s="13"/>
      <c s="76"/>
      <c s="76"/>
      <c r="FL162" s="1"/>
      <c s="129">
        <f t="shared" si="9"/>
        <v>43990</v>
      </c>
      <c s="208"/>
    </row>
    <row ht="11.1" customHeight="1">
      <c s="159">
        <f t="shared" si="54"/>
        <v>163</v>
      </c>
      <c s="73">
        <f t="shared" si="50"/>
        <v>2.3833333333333333</v>
      </c>
      <c s="16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32"/>
      <c s="13"/>
      <c s="76"/>
      <c s="76"/>
      <c r="FL163" s="1"/>
      <c s="129">
        <f t="shared" si="9"/>
        <v>43991</v>
      </c>
      <c s="208"/>
    </row>
    <row ht="11.1" customHeight="1">
      <c s="159">
        <f t="shared" si="54"/>
        <v>164</v>
      </c>
      <c s="73">
        <f t="shared" si="50"/>
        <v>2.3999999999999999</v>
      </c>
      <c s="16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32"/>
      <c s="13"/>
      <c s="76"/>
      <c s="76"/>
      <c r="FL164" s="1"/>
      <c s="129">
        <f t="shared" si="9"/>
        <v>43992</v>
      </c>
      <c s="208"/>
    </row>
    <row ht="11.1" customHeight="1">
      <c s="159">
        <f t="shared" si="54"/>
        <v>165</v>
      </c>
      <c s="73">
        <f t="shared" si="50"/>
        <v>2.4166666666666665</v>
      </c>
      <c s="16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32"/>
      <c s="13"/>
      <c s="76"/>
      <c s="76"/>
      <c r="FL165" s="1"/>
      <c s="129">
        <f t="shared" si="9"/>
        <v>43993</v>
      </c>
      <c s="208"/>
    </row>
    <row ht="11.1" customHeight="1">
      <c s="159">
        <f t="shared" si="54"/>
        <v>166</v>
      </c>
      <c s="73">
        <f t="shared" si="50"/>
        <v>2.4333333333333336</v>
      </c>
      <c s="16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32"/>
      <c s="13"/>
      <c s="76"/>
      <c s="76"/>
      <c r="FL166" s="1"/>
      <c s="129">
        <f t="shared" si="9"/>
        <v>43994</v>
      </c>
      <c s="208"/>
    </row>
    <row ht="11.1" customHeight="1">
      <c s="159">
        <f t="shared" si="54"/>
        <v>167</v>
      </c>
      <c s="73">
        <f t="shared" si="50"/>
        <v>2.4500000000000002</v>
      </c>
      <c s="16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32"/>
      <c s="13"/>
      <c s="76"/>
      <c s="76"/>
      <c r="FL167" s="1"/>
      <c s="129">
        <f t="shared" si="9"/>
        <v>43995</v>
      </c>
      <c s="208"/>
    </row>
    <row ht="11.1" customHeight="1">
      <c s="159">
        <f t="shared" si="54"/>
        <v>168</v>
      </c>
      <c s="73">
        <f t="shared" si="50"/>
        <v>2.4666666666666668</v>
      </c>
      <c s="16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32"/>
      <c s="13"/>
      <c s="76"/>
      <c s="76"/>
      <c r="FL168" s="1"/>
      <c s="129">
        <f t="shared" si="9"/>
        <v>43996</v>
      </c>
      <c s="208"/>
    </row>
    <row ht="11.1" customHeight="1">
      <c s="159">
        <f t="shared" si="54"/>
        <v>169</v>
      </c>
      <c s="73">
        <f t="shared" si="50"/>
        <v>2.4833333333333334</v>
      </c>
      <c s="16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32"/>
      <c s="13"/>
      <c s="76"/>
      <c s="76"/>
      <c r="FL169" s="1"/>
      <c s="129">
        <f t="shared" si="9"/>
        <v>43997</v>
      </c>
      <c s="208"/>
    </row>
    <row ht="11.1" customHeight="1">
      <c s="159">
        <f t="shared" si="54"/>
        <v>170</v>
      </c>
      <c s="73">
        <f t="shared" si="50"/>
        <v>2.5</v>
      </c>
      <c s="16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32"/>
      <c s="13"/>
      <c s="76"/>
      <c s="76"/>
      <c r="FL170" s="1"/>
      <c s="129">
        <f t="shared" si="9"/>
        <v>43998</v>
      </c>
      <c s="208"/>
    </row>
    <row ht="11.1" customHeight="1">
      <c s="159">
        <f t="shared" si="54"/>
        <v>171</v>
      </c>
      <c s="73">
        <f t="shared" si="50"/>
        <v>2.5166666666666666</v>
      </c>
      <c s="16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32"/>
      <c s="13"/>
      <c s="76"/>
      <c s="76"/>
      <c r="FL171" s="1"/>
      <c s="129">
        <f t="shared" si="9"/>
        <v>43999</v>
      </c>
      <c s="208"/>
    </row>
    <row ht="11.1" customHeight="1">
      <c s="159">
        <f t="shared" si="54"/>
        <v>172</v>
      </c>
      <c s="73">
        <f t="shared" si="50"/>
        <v>2.5333333333333332</v>
      </c>
      <c s="16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32"/>
      <c s="13"/>
      <c s="76"/>
      <c s="76"/>
      <c r="FL172" s="1"/>
      <c s="129">
        <f t="shared" si="9"/>
        <v>44000</v>
      </c>
      <c s="208"/>
    </row>
    <row ht="11.1" customHeight="1">
      <c s="159">
        <f t="shared" si="54"/>
        <v>173</v>
      </c>
      <c s="73">
        <f t="shared" si="50"/>
        <v>2.5499999999999998</v>
      </c>
      <c s="16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32"/>
      <c s="13"/>
      <c s="76"/>
      <c s="76"/>
      <c r="FL173" s="1"/>
      <c s="129">
        <f t="shared" si="9"/>
        <v>44001</v>
      </c>
      <c s="208"/>
    </row>
    <row ht="11.1" customHeight="1">
      <c s="159">
        <f t="shared" si="54"/>
        <v>174</v>
      </c>
      <c s="73">
        <f t="shared" si="50"/>
        <v>2.5666666666666664</v>
      </c>
      <c s="16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32"/>
      <c s="13"/>
      <c s="76"/>
      <c s="76"/>
      <c r="FL174" s="1"/>
      <c s="129">
        <f t="shared" si="9"/>
        <v>44002</v>
      </c>
      <c s="208"/>
    </row>
    <row ht="11.1" customHeight="1">
      <c s="159">
        <f t="shared" si="54"/>
        <v>175</v>
      </c>
      <c s="73">
        <f t="shared" si="50"/>
        <v>2.5833333333333335</v>
      </c>
      <c s="16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32"/>
      <c s="13"/>
      <c s="76"/>
      <c s="76"/>
      <c r="FL175" s="1"/>
      <c s="129">
        <f t="shared" si="9"/>
        <v>44003</v>
      </c>
      <c s="208"/>
    </row>
    <row ht="11.1" customHeight="1">
      <c s="159">
        <f t="shared" si="54"/>
        <v>176</v>
      </c>
      <c s="73">
        <f t="shared" si="50"/>
        <v>2.6000000000000001</v>
      </c>
      <c s="16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32"/>
      <c s="13"/>
      <c s="76"/>
      <c s="76"/>
      <c r="FL176" s="1"/>
      <c s="129">
        <f t="shared" si="9"/>
        <v>44004</v>
      </c>
      <c s="208"/>
    </row>
    <row ht="11.1" customHeight="1">
      <c s="159">
        <f t="shared" si="54"/>
        <v>177</v>
      </c>
      <c s="73">
        <f t="shared" si="50"/>
        <v>2.6166666666666667</v>
      </c>
      <c s="16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32"/>
      <c s="13"/>
      <c s="76"/>
      <c s="76"/>
      <c r="FL177" s="1"/>
      <c s="129">
        <f t="shared" si="9"/>
        <v>44005</v>
      </c>
      <c s="208"/>
    </row>
    <row ht="11.1" customHeight="1">
      <c s="159">
        <f t="shared" si="54"/>
        <v>178</v>
      </c>
      <c s="73">
        <f t="shared" si="50"/>
        <v>2.6333333333333333</v>
      </c>
      <c s="16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32"/>
      <c s="13"/>
      <c s="76"/>
      <c s="76"/>
      <c r="FL178" s="1"/>
      <c s="129">
        <f t="shared" si="9"/>
        <v>44006</v>
      </c>
      <c s="208"/>
    </row>
    <row ht="11.1" customHeight="1">
      <c s="159">
        <f t="shared" si="54"/>
        <v>179</v>
      </c>
      <c s="73">
        <f t="shared" si="50"/>
        <v>2.6499999999999999</v>
      </c>
      <c s="16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32"/>
      <c s="13"/>
      <c s="76"/>
      <c s="76"/>
      <c r="FL179" s="1"/>
      <c s="129">
        <f t="shared" si="9"/>
        <v>44007</v>
      </c>
      <c s="208"/>
    </row>
    <row ht="11.1" customHeight="1">
      <c s="159">
        <f t="shared" si="54"/>
        <v>180</v>
      </c>
      <c s="73">
        <f t="shared" si="50"/>
        <v>2.6666666666666665</v>
      </c>
      <c s="16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32"/>
      <c s="13"/>
      <c s="76"/>
      <c s="76"/>
      <c r="FL180" s="1"/>
      <c s="129">
        <f t="shared" si="9"/>
        <v>44008</v>
      </c>
      <c s="208"/>
    </row>
    <row ht="11.1" customHeight="1">
      <c s="159">
        <f t="shared" si="54"/>
        <v>181</v>
      </c>
      <c s="73">
        <f t="shared" si="50"/>
        <v>2.6833333333333336</v>
      </c>
      <c s="16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32"/>
      <c s="13"/>
      <c s="76"/>
      <c s="76"/>
      <c r="FL181" s="1"/>
      <c s="129">
        <f t="shared" si="9"/>
        <v>44009</v>
      </c>
      <c s="208"/>
    </row>
    <row ht="11.1" customHeight="1">
      <c s="159">
        <f t="shared" si="54"/>
        <v>182</v>
      </c>
      <c s="73">
        <f t="shared" si="50"/>
        <v>2.7000000000000002</v>
      </c>
      <c s="16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32"/>
      <c s="13"/>
      <c s="76"/>
      <c s="76"/>
      <c r="FL182" s="1"/>
      <c s="129">
        <f t="shared" si="9"/>
        <v>44010</v>
      </c>
      <c s="208"/>
    </row>
    <row ht="11.1" customHeight="1">
      <c s="159">
        <f t="shared" si="54"/>
        <v>183</v>
      </c>
      <c s="73">
        <f t="shared" si="50"/>
        <v>2.7166666666666668</v>
      </c>
      <c s="16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32"/>
      <c s="13"/>
      <c s="76"/>
      <c s="76"/>
      <c r="FL183" s="1"/>
      <c s="129">
        <f t="shared" si="9"/>
        <v>44011</v>
      </c>
      <c s="208"/>
    </row>
    <row ht="11.1" customHeight="1">
      <c s="159">
        <f t="shared" si="54"/>
        <v>184</v>
      </c>
      <c s="73">
        <f t="shared" si="50"/>
        <v>2.7333333333333334</v>
      </c>
      <c s="16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32"/>
      <c s="13"/>
      <c s="76"/>
      <c s="76"/>
      <c r="FL184" s="1"/>
      <c s="129">
        <f t="shared" si="9"/>
        <v>44012</v>
      </c>
      <c s="208"/>
    </row>
    <row ht="11.1" customHeight="1">
      <c s="159">
        <f t="shared" si="54"/>
        <v>185</v>
      </c>
      <c s="73">
        <f t="shared" si="50"/>
        <v>2.75</v>
      </c>
      <c s="16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32"/>
      <c s="13"/>
      <c s="76"/>
      <c s="76"/>
      <c r="FL185" s="1"/>
      <c s="129">
        <f t="shared" si="9"/>
        <v>44013</v>
      </c>
      <c s="208"/>
    </row>
    <row ht="11.1" customHeight="1">
      <c s="159">
        <f t="shared" si="54"/>
        <v>186</v>
      </c>
      <c s="73">
        <f t="shared" si="50"/>
        <v>2.7666666666666666</v>
      </c>
      <c s="16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32"/>
      <c s="13"/>
      <c s="76"/>
      <c s="76"/>
      <c r="FL186" s="1"/>
      <c s="129">
        <f t="shared" si="9"/>
        <v>44014</v>
      </c>
      <c s="208"/>
    </row>
    <row ht="11.1" customHeight="1">
      <c s="159">
        <f t="shared" si="54"/>
        <v>187</v>
      </c>
      <c s="73">
        <f t="shared" si="50"/>
        <v>2.7833333333333332</v>
      </c>
      <c s="16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32"/>
      <c s="13"/>
      <c s="76"/>
      <c s="76"/>
      <c r="FL187" s="1"/>
      <c s="129">
        <f t="shared" si="9"/>
        <v>44015</v>
      </c>
      <c s="208"/>
    </row>
    <row ht="11.1" customHeight="1">
      <c s="159">
        <f t="shared" si="54"/>
        <v>188</v>
      </c>
      <c s="73">
        <f t="shared" si="50"/>
        <v>2.7999999999999998</v>
      </c>
      <c s="16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32"/>
      <c s="13"/>
      <c s="76"/>
      <c s="76"/>
      <c r="FL188" s="1"/>
      <c s="129">
        <f t="shared" si="9"/>
        <v>44016</v>
      </c>
      <c s="208"/>
    </row>
    <row ht="11.1" customHeight="1">
      <c s="159">
        <f t="shared" si="54"/>
        <v>189</v>
      </c>
      <c s="73">
        <f t="shared" si="50"/>
        <v>2.8166666666666664</v>
      </c>
      <c s="16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32"/>
      <c s="13"/>
      <c s="76"/>
      <c s="76"/>
      <c r="FL189" s="1"/>
      <c s="129">
        <f t="shared" si="9"/>
        <v>44017</v>
      </c>
      <c s="208"/>
    </row>
    <row ht="11.1" customHeight="1">
      <c s="159">
        <f t="shared" si="54"/>
        <v>190</v>
      </c>
      <c s="73">
        <f t="shared" si="50"/>
        <v>2.8333333333333335</v>
      </c>
      <c s="16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32"/>
      <c s="13"/>
      <c s="76"/>
      <c s="76"/>
      <c r="FL190" s="1"/>
      <c s="129">
        <f t="shared" si="9"/>
        <v>44018</v>
      </c>
      <c s="208"/>
    </row>
    <row ht="11.1" customHeight="1">
      <c s="159">
        <f t="shared" si="54"/>
        <v>191</v>
      </c>
      <c s="73">
        <f t="shared" si="50"/>
        <v>2.8500000000000001</v>
      </c>
      <c s="16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32"/>
      <c s="13"/>
      <c s="76"/>
      <c s="76"/>
      <c r="FL191" s="1"/>
      <c s="129">
        <f t="shared" si="9"/>
        <v>44019</v>
      </c>
      <c s="208"/>
    </row>
    <row ht="11.1" customHeight="1">
      <c s="159">
        <f t="shared" si="54"/>
        <v>192</v>
      </c>
      <c s="73">
        <f t="shared" si="50"/>
        <v>2.8666666666666667</v>
      </c>
      <c s="16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32"/>
      <c s="13"/>
      <c s="76"/>
      <c s="76"/>
      <c r="FL192" s="1"/>
      <c s="129">
        <f t="shared" si="9"/>
        <v>44020</v>
      </c>
      <c s="208"/>
    </row>
    <row ht="11.1" customHeight="1">
      <c s="159">
        <f t="shared" si="54"/>
        <v>193</v>
      </c>
      <c s="73">
        <f t="shared" si="50"/>
        <v>2.8833333333333333</v>
      </c>
      <c s="16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32"/>
      <c s="13"/>
      <c s="76"/>
      <c s="76"/>
      <c r="FL193" s="1"/>
      <c s="129">
        <f t="shared" si="9"/>
        <v>44021</v>
      </c>
      <c s="208"/>
    </row>
    <row ht="11.1" customHeight="1">
      <c s="159">
        <f t="shared" si="54"/>
        <v>194</v>
      </c>
      <c s="73">
        <f t="shared" si="50"/>
        <v>2.8999999999999999</v>
      </c>
      <c s="16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32"/>
      <c s="13"/>
      <c s="76"/>
      <c s="76"/>
      <c r="FL194" s="1"/>
      <c s="129">
        <f t="shared" si="9"/>
        <v>44022</v>
      </c>
      <c s="208"/>
    </row>
    <row ht="11.1" customHeight="1">
      <c s="159">
        <f t="shared" si="54"/>
        <v>195</v>
      </c>
      <c s="73">
        <f t="shared" si="50"/>
        <v>2.9166666666666665</v>
      </c>
      <c s="16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32"/>
      <c s="13"/>
      <c s="76"/>
      <c s="76"/>
      <c r="FL195" s="1"/>
      <c s="129">
        <f t="shared" si="9"/>
        <v>44023</v>
      </c>
      <c s="208"/>
    </row>
    <row ht="11.1" customHeight="1">
      <c s="159">
        <f t="shared" si="54"/>
        <v>196</v>
      </c>
      <c s="73">
        <f t="shared" si="50"/>
        <v>2.9333333333333336</v>
      </c>
      <c s="16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32"/>
      <c s="13"/>
      <c s="76"/>
      <c s="76"/>
      <c r="FL196" s="1"/>
      <c s="129">
        <f t="shared" si="9"/>
        <v>44024</v>
      </c>
      <c s="208"/>
    </row>
    <row ht="11.1" customHeight="1">
      <c s="159">
        <f t="shared" si="54"/>
        <v>197</v>
      </c>
      <c s="73">
        <f t="shared" si="50"/>
        <v>2.9500000000000002</v>
      </c>
      <c s="16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32"/>
      <c s="13"/>
      <c s="76"/>
      <c s="76"/>
      <c r="FL197" s="1"/>
      <c s="129">
        <f t="shared" si="9"/>
        <v>44025</v>
      </c>
      <c s="208"/>
    </row>
    <row ht="11.1" customHeight="1">
      <c s="159">
        <f t="shared" si="54"/>
        <v>198</v>
      </c>
      <c s="73">
        <f t="shared" si="50"/>
        <v>2.9666666666666668</v>
      </c>
      <c s="16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32"/>
      <c s="13"/>
      <c s="76"/>
      <c s="76"/>
      <c r="FL198" s="1"/>
      <c s="129">
        <f t="shared" si="9"/>
        <v>44026</v>
      </c>
      <c s="208"/>
    </row>
    <row ht="11.1" customHeight="1">
      <c s="159">
        <f t="shared" si="54"/>
        <v>199</v>
      </c>
      <c s="73">
        <f t="shared" si="50"/>
        <v>2.9833333333333334</v>
      </c>
      <c s="16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32"/>
      <c s="13"/>
      <c s="76"/>
      <c s="76"/>
      <c r="FL199" s="1"/>
      <c s="129">
        <f t="shared" si="9"/>
        <v>44027</v>
      </c>
      <c s="208"/>
    </row>
    <row ht="11.1" customHeight="1">
      <c s="159">
        <f t="shared" si="54"/>
        <v>200</v>
      </c>
      <c s="73">
        <f t="shared" si="50"/>
        <v>3</v>
      </c>
      <c s="16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32"/>
      <c s="13"/>
      <c s="76"/>
      <c s="76"/>
      <c r="FL200" s="1"/>
      <c s="129">
        <f t="shared" si="9"/>
        <v>44028</v>
      </c>
      <c s="208"/>
    </row>
    <row ht="11.1" customHeight="1">
      <c s="159">
        <f t="shared" si="54"/>
        <v>201</v>
      </c>
      <c s="73">
        <f t="shared" si="50"/>
        <v>3.0166666666666666</v>
      </c>
      <c s="16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32"/>
      <c s="13"/>
      <c s="76"/>
      <c s="76"/>
      <c r="FL201" s="1"/>
      <c s="129">
        <f t="shared" si="9"/>
        <v>44029</v>
      </c>
      <c s="208"/>
    </row>
    <row ht="11.1" customHeight="1">
      <c s="159">
        <f t="shared" si="54"/>
        <v>202</v>
      </c>
      <c s="73">
        <f t="shared" si="50"/>
        <v>3.0333333333333332</v>
      </c>
      <c s="16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32"/>
      <c s="13"/>
      <c s="76"/>
      <c s="76"/>
      <c r="FL202" s="1"/>
      <c s="129">
        <f t="shared" si="9"/>
        <v>44030</v>
      </c>
      <c s="208"/>
    </row>
    <row ht="11.1" customHeight="1">
      <c s="159">
        <f t="shared" si="54"/>
        <v>203</v>
      </c>
      <c s="73">
        <f t="shared" si="50"/>
        <v>3.0499999999999998</v>
      </c>
      <c s="16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32"/>
      <c s="13"/>
      <c s="76"/>
      <c s="76"/>
      <c r="FL203" s="1"/>
      <c s="129">
        <f t="shared" si="9"/>
        <v>44031</v>
      </c>
      <c s="208"/>
    </row>
    <row ht="11.1" customHeight="1">
      <c s="159">
        <f t="shared" si="54"/>
        <v>204</v>
      </c>
      <c s="73">
        <f t="shared" si="50"/>
        <v>3.0666666666666669</v>
      </c>
      <c s="16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32"/>
      <c s="13"/>
      <c s="76"/>
      <c s="76"/>
      <c r="FL204" s="1"/>
      <c s="129">
        <f t="shared" si="9"/>
        <v>44032</v>
      </c>
      <c s="208"/>
    </row>
    <row ht="11.1" customHeight="1">
      <c s="159">
        <f t="shared" si="54"/>
        <v>205</v>
      </c>
      <c s="73">
        <f t="shared" si="50"/>
        <v>3.0833333333333335</v>
      </c>
      <c s="16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32"/>
      <c s="13"/>
      <c s="76"/>
      <c s="76"/>
      <c r="FL205" s="1"/>
      <c s="129">
        <f t="shared" si="9"/>
        <v>44033</v>
      </c>
      <c s="208"/>
    </row>
    <row ht="11.1" customHeight="1">
      <c s="159">
        <f t="shared" si="54"/>
        <v>206</v>
      </c>
      <c s="73">
        <f t="shared" si="50"/>
        <v>3.1000000000000001</v>
      </c>
      <c s="16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32"/>
      <c s="13"/>
      <c s="76"/>
      <c s="76"/>
      <c r="FL206" s="1"/>
      <c s="129">
        <f t="shared" si="9"/>
        <v>44034</v>
      </c>
      <c s="208"/>
    </row>
    <row ht="11.1" customHeight="1">
      <c s="159">
        <f t="shared" si="54"/>
        <v>207</v>
      </c>
      <c s="73">
        <f t="shared" si="50"/>
        <v>3.1166666666666667</v>
      </c>
      <c s="16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32"/>
      <c s="13"/>
      <c s="76"/>
      <c s="76"/>
      <c r="FL207" s="1"/>
      <c s="129">
        <f t="shared" si="9"/>
        <v>44035</v>
      </c>
      <c s="208"/>
    </row>
    <row ht="11.1" customHeight="1">
      <c s="159">
        <f t="shared" si="54"/>
        <v>208</v>
      </c>
      <c s="73">
        <f t="shared" si="50"/>
        <v>3.1333333333333333</v>
      </c>
      <c s="16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32"/>
      <c s="13"/>
      <c s="76"/>
      <c s="76"/>
      <c r="FL208" s="1"/>
      <c s="129">
        <f t="shared" si="9"/>
        <v>44036</v>
      </c>
      <c s="208"/>
    </row>
    <row ht="11.1" customHeight="1">
      <c s="159">
        <f t="shared" si="54"/>
        <v>209</v>
      </c>
      <c s="73">
        <f t="shared" si="50"/>
        <v>3.1499999999999999</v>
      </c>
      <c s="16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32"/>
      <c s="13"/>
      <c s="76"/>
      <c s="76"/>
      <c r="FL209" s="1"/>
      <c s="129">
        <f t="shared" si="9"/>
        <v>44037</v>
      </c>
      <c s="208"/>
    </row>
    <row ht="11.1" customHeight="1">
      <c s="159">
        <f t="shared" si="54"/>
        <v>210</v>
      </c>
      <c s="73">
        <f t="shared" si="50"/>
        <v>3.1666666666666665</v>
      </c>
      <c s="16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32"/>
      <c s="13"/>
      <c s="76"/>
      <c s="76"/>
      <c r="FL210" s="1"/>
      <c s="129">
        <f t="shared" si="9"/>
        <v>44038</v>
      </c>
      <c s="208"/>
    </row>
    <row ht="11.1" customHeight="1">
      <c s="159">
        <f t="shared" si="54"/>
        <v>211</v>
      </c>
      <c s="73">
        <f t="shared" si="50"/>
        <v>3.1833333333333331</v>
      </c>
      <c s="16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32"/>
      <c s="13"/>
      <c s="76"/>
      <c s="76"/>
      <c r="FL211" s="1"/>
      <c s="129">
        <f t="shared" si="9"/>
        <v>44039</v>
      </c>
      <c s="208"/>
    </row>
    <row ht="11.1" customHeight="1">
      <c s="159">
        <f t="shared" si="54"/>
        <v>212</v>
      </c>
      <c s="73">
        <f t="shared" si="50"/>
        <v>3.2000000000000002</v>
      </c>
      <c s="16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32"/>
      <c s="13"/>
      <c s="76"/>
      <c s="76"/>
      <c r="FL212" s="1"/>
      <c s="129">
        <f t="shared" si="9"/>
        <v>44040</v>
      </c>
      <c s="208"/>
    </row>
    <row ht="11.1" customHeight="1">
      <c s="159">
        <f t="shared" si="54"/>
        <v>213</v>
      </c>
      <c s="73">
        <f t="shared" si="50"/>
        <v>3.2166666666666668</v>
      </c>
      <c s="16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32"/>
      <c s="13"/>
      <c s="76"/>
      <c s="76"/>
      <c r="FL213" s="1"/>
      <c s="129">
        <f t="shared" si="9"/>
        <v>44041</v>
      </c>
      <c s="208"/>
    </row>
    <row ht="11.1" customHeight="1">
      <c s="159">
        <f t="shared" si="54"/>
        <v>214</v>
      </c>
      <c s="73">
        <f t="shared" si="50"/>
        <v>3.2333333333333334</v>
      </c>
      <c s="16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32"/>
      <c s="13"/>
      <c s="76"/>
      <c s="76"/>
      <c r="FL214" s="1"/>
      <c s="129">
        <f t="shared" si="9"/>
        <v>44042</v>
      </c>
      <c s="208"/>
    </row>
    <row ht="11.1" customHeight="1">
      <c s="159">
        <f t="shared" si="54"/>
        <v>215</v>
      </c>
      <c s="73">
        <f t="shared" si="50"/>
        <v>3.25</v>
      </c>
      <c s="16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32"/>
      <c s="13"/>
      <c s="76"/>
      <c s="76"/>
      <c r="FL215" s="1"/>
      <c s="129">
        <f t="shared" si="9"/>
        <v>44043</v>
      </c>
      <c s="208"/>
    </row>
    <row ht="11.1" customHeight="1">
      <c s="159">
        <f t="shared" si="54"/>
        <v>216</v>
      </c>
      <c s="73">
        <f t="shared" si="50"/>
        <v>3.2666666666666666</v>
      </c>
      <c s="16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32"/>
      <c s="13"/>
      <c s="76"/>
      <c s="76"/>
      <c r="FL216" s="1"/>
      <c s="129">
        <f t="shared" si="9"/>
        <v>44044</v>
      </c>
      <c s="208"/>
    </row>
    <row ht="11.1" customHeight="1">
      <c s="159">
        <f t="shared" si="54"/>
        <v>217</v>
      </c>
      <c s="73">
        <f t="shared" si="50"/>
        <v>3.2833333333333332</v>
      </c>
      <c s="16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32"/>
      <c s="13"/>
      <c s="76"/>
      <c s="76"/>
      <c r="FL217" s="1"/>
      <c s="129">
        <f t="shared" si="9"/>
        <v>44045</v>
      </c>
      <c s="208"/>
    </row>
    <row ht="11.1" customHeight="1">
      <c s="159">
        <f t="shared" si="54"/>
        <v>218</v>
      </c>
      <c s="73">
        <f t="shared" si="50"/>
        <v>3.2999999999999998</v>
      </c>
      <c s="16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32"/>
      <c s="13"/>
      <c s="76"/>
      <c s="76"/>
      <c r="FL218" s="1"/>
      <c s="129">
        <f t="shared" si="9"/>
        <v>44046</v>
      </c>
      <c s="208"/>
    </row>
    <row ht="11.1" customHeight="1">
      <c s="159">
        <f t="shared" si="54"/>
        <v>219</v>
      </c>
      <c s="73">
        <f t="shared" si="50"/>
        <v>3.3166666666666664</v>
      </c>
      <c s="16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32"/>
      <c s="13"/>
      <c s="76"/>
      <c s="76"/>
      <c r="FL219" s="1"/>
      <c s="129">
        <f t="shared" si="9"/>
        <v>44047</v>
      </c>
      <c s="208"/>
    </row>
    <row ht="11.1" customHeight="1">
      <c s="159">
        <f t="shared" si="54"/>
        <v>220</v>
      </c>
      <c s="73">
        <f t="shared" si="50"/>
        <v>3.3333333333333335</v>
      </c>
      <c s="16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32"/>
      <c s="13"/>
      <c s="76"/>
      <c s="76"/>
      <c r="FL220" s="1"/>
      <c s="129">
        <f t="shared" si="9"/>
        <v>44048</v>
      </c>
      <c s="208"/>
    </row>
    <row ht="11.1" customHeight="1">
      <c s="159">
        <f t="shared" si="54"/>
        <v>221</v>
      </c>
      <c s="73">
        <f t="shared" si="50"/>
        <v>3.3500000000000001</v>
      </c>
      <c s="16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32"/>
      <c s="13"/>
      <c s="76"/>
      <c s="76"/>
      <c r="FL221" s="1"/>
      <c s="129">
        <f t="shared" si="9"/>
        <v>44049</v>
      </c>
      <c s="208"/>
    </row>
    <row ht="11.1" customHeight="1">
      <c s="159">
        <f t="shared" si="54"/>
        <v>222</v>
      </c>
      <c s="73">
        <f t="shared" si="50"/>
        <v>3.3666666666666667</v>
      </c>
      <c s="16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32"/>
      <c s="13"/>
      <c s="76"/>
      <c s="76"/>
      <c r="FL222" s="1"/>
      <c s="129">
        <f t="shared" si="9"/>
        <v>44050</v>
      </c>
      <c s="208"/>
    </row>
    <row ht="11.1" customHeight="1">
      <c s="159">
        <f t="shared" si="54"/>
        <v>223</v>
      </c>
      <c s="73">
        <f t="shared" si="50"/>
        <v>3.3833333333333333</v>
      </c>
      <c s="16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32"/>
      <c s="13"/>
      <c s="76"/>
      <c s="76"/>
      <c r="FL223" s="1"/>
      <c s="129">
        <f t="shared" si="9"/>
        <v>44051</v>
      </c>
      <c s="208"/>
    </row>
    <row ht="11.1" customHeight="1">
      <c s="159">
        <f t="shared" si="54"/>
        <v>224</v>
      </c>
      <c s="73">
        <f t="shared" si="50"/>
        <v>3.3999999999999999</v>
      </c>
      <c s="16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32"/>
      <c s="13"/>
      <c s="76"/>
      <c s="76"/>
      <c r="FL224" s="1"/>
      <c s="129">
        <f t="shared" si="9"/>
        <v>44052</v>
      </c>
      <c s="208"/>
    </row>
    <row ht="11.1" customHeight="1">
      <c s="159">
        <f t="shared" si="54"/>
        <v>225</v>
      </c>
      <c s="73">
        <f t="shared" si="50"/>
        <v>3.4166666666666665</v>
      </c>
      <c s="16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32"/>
      <c s="13"/>
      <c s="76"/>
      <c s="76"/>
      <c r="FL225" s="1"/>
      <c s="129">
        <f t="shared" si="9"/>
        <v>44053</v>
      </c>
      <c s="208"/>
    </row>
    <row ht="11.1" customHeight="1">
      <c s="159">
        <f t="shared" si="54"/>
        <v>226</v>
      </c>
      <c s="73">
        <f t="shared" si="50"/>
        <v>3.4333333333333336</v>
      </c>
      <c s="16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32"/>
      <c s="13"/>
      <c s="76"/>
      <c s="76"/>
      <c r="FL226" s="1"/>
      <c s="129">
        <f t="shared" si="9"/>
        <v>44054</v>
      </c>
      <c s="208"/>
    </row>
    <row ht="11.1" customHeight="1">
      <c s="159">
        <f t="shared" si="54"/>
        <v>227</v>
      </c>
      <c s="73">
        <f t="shared" si="50"/>
        <v>3.4500000000000002</v>
      </c>
      <c s="16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32"/>
      <c s="13"/>
      <c s="76"/>
      <c s="76"/>
      <c r="FL227" s="1"/>
      <c s="129">
        <f t="shared" si="9"/>
        <v>44055</v>
      </c>
      <c s="208"/>
    </row>
    <row ht="11.1" customHeight="1">
      <c s="159">
        <f t="shared" si="54"/>
        <v>228</v>
      </c>
      <c s="73">
        <f t="shared" si="50"/>
        <v>3.4666666666666668</v>
      </c>
      <c s="16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32"/>
      <c s="13"/>
      <c s="76"/>
      <c s="76"/>
      <c r="FL228" s="1"/>
      <c s="129">
        <f t="shared" si="9"/>
        <v>44056</v>
      </c>
      <c s="208"/>
    </row>
    <row ht="11.1" customHeight="1">
      <c s="159">
        <f t="shared" si="54"/>
        <v>229</v>
      </c>
      <c s="73">
        <f t="shared" si="50"/>
        <v>3.4833333333333334</v>
      </c>
      <c s="16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32"/>
      <c s="13"/>
      <c s="76"/>
      <c s="76"/>
      <c r="FL229" s="1"/>
      <c s="129">
        <f t="shared" si="9"/>
        <v>44057</v>
      </c>
      <c s="208"/>
    </row>
    <row ht="11.1" customHeight="1">
      <c s="159">
        <f t="shared" si="54"/>
        <v>230</v>
      </c>
      <c s="73">
        <f t="shared" si="50"/>
        <v>3.5</v>
      </c>
      <c s="16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32"/>
      <c s="13"/>
      <c s="76"/>
      <c s="76"/>
      <c r="FL230" s="1"/>
      <c s="129">
        <f t="shared" si="9"/>
        <v>44058</v>
      </c>
      <c s="208"/>
    </row>
    <row ht="11.1" customHeight="1">
      <c s="159">
        <f t="shared" si="54"/>
        <v>231</v>
      </c>
      <c s="73">
        <f t="shared" si="50"/>
        <v>3.5166666666666666</v>
      </c>
      <c s="16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32"/>
      <c s="13"/>
      <c s="76"/>
      <c s="76"/>
      <c r="FL231" s="1"/>
      <c s="129">
        <f t="shared" si="9"/>
        <v>44059</v>
      </c>
      <c s="208"/>
    </row>
    <row ht="11.1" customHeight="1">
      <c s="159">
        <f t="shared" si="54"/>
        <v>232</v>
      </c>
      <c s="73">
        <f t="shared" si="50"/>
        <v>3.5333333333333332</v>
      </c>
      <c s="16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32"/>
      <c s="13"/>
      <c s="76"/>
      <c s="76"/>
      <c r="FL232" s="1"/>
      <c s="129">
        <f t="shared" si="9"/>
        <v>44060</v>
      </c>
      <c s="208"/>
    </row>
    <row ht="11.1" customHeight="1">
      <c s="159">
        <f t="shared" si="54"/>
        <v>233</v>
      </c>
      <c s="73">
        <f t="shared" si="50"/>
        <v>3.5499999999999998</v>
      </c>
      <c s="16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32"/>
      <c s="13"/>
      <c s="76"/>
      <c s="76"/>
      <c r="FL233" s="1"/>
      <c s="129">
        <f t="shared" si="9"/>
        <v>44061</v>
      </c>
      <c s="208"/>
    </row>
    <row ht="11.1" customHeight="1">
      <c s="159">
        <f t="shared" si="54"/>
        <v>234</v>
      </c>
      <c s="73">
        <f t="shared" si="50"/>
        <v>3.5666666666666664</v>
      </c>
      <c s="16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32"/>
      <c s="13"/>
      <c s="76"/>
      <c s="76"/>
      <c r="FL234" s="1"/>
      <c s="129">
        <f t="shared" si="9"/>
        <v>44062</v>
      </c>
      <c s="208"/>
    </row>
    <row ht="11.1" customHeight="1">
      <c s="159">
        <f t="shared" si="54"/>
        <v>235</v>
      </c>
      <c s="73">
        <f t="shared" si="50"/>
        <v>3.5833333333333335</v>
      </c>
      <c s="16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32"/>
      <c s="13"/>
      <c s="76"/>
      <c s="76"/>
      <c r="FL235" s="1"/>
      <c s="129">
        <f t="shared" si="9"/>
        <v>44063</v>
      </c>
      <c s="208"/>
    </row>
    <row ht="11.1" customHeight="1">
      <c s="159">
        <f t="shared" si="54"/>
        <v>236</v>
      </c>
      <c s="73">
        <f t="shared" si="50"/>
        <v>3.6000000000000001</v>
      </c>
      <c s="16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32"/>
      <c s="13"/>
      <c s="76"/>
      <c s="76"/>
      <c r="FL236" s="1"/>
      <c s="129">
        <f t="shared" si="9"/>
        <v>44064</v>
      </c>
      <c s="208"/>
    </row>
    <row ht="11.1" customHeight="1">
      <c s="159">
        <f t="shared" si="54"/>
        <v>237</v>
      </c>
      <c s="73">
        <f t="shared" si="50"/>
        <v>3.6166666666666667</v>
      </c>
      <c s="16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32"/>
      <c s="13"/>
      <c s="76"/>
      <c s="76"/>
      <c r="FL237" s="1"/>
      <c s="129">
        <f t="shared" si="9"/>
        <v>44065</v>
      </c>
      <c s="208"/>
    </row>
    <row ht="11.1" customHeight="1">
      <c s="159">
        <f t="shared" si="54"/>
        <v>238</v>
      </c>
      <c s="73">
        <f t="shared" si="50"/>
        <v>3.6333333333333333</v>
      </c>
      <c s="16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32"/>
      <c s="13"/>
      <c s="76"/>
      <c s="76"/>
      <c r="FL238" s="1"/>
      <c s="129">
        <f t="shared" si="9"/>
        <v>44066</v>
      </c>
      <c s="208"/>
    </row>
    <row ht="11.1" customHeight="1">
      <c s="159">
        <f t="shared" si="54"/>
        <v>239</v>
      </c>
      <c s="73">
        <f t="shared" si="50"/>
        <v>3.6499999999999999</v>
      </c>
      <c s="16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32"/>
      <c s="13"/>
      <c s="76"/>
      <c s="76"/>
      <c r="FL239" s="1"/>
      <c s="129">
        <f t="shared" si="9"/>
        <v>44067</v>
      </c>
      <c s="208"/>
    </row>
    <row ht="11.1" customHeight="1">
      <c s="159">
        <f t="shared" si="54"/>
        <v>240</v>
      </c>
      <c s="73">
        <f t="shared" si="50"/>
        <v>3.6666666666666665</v>
      </c>
      <c s="16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32"/>
      <c s="13"/>
      <c s="76"/>
      <c s="76"/>
      <c r="FL240" s="1"/>
      <c s="129">
        <f t="shared" si="9"/>
        <v>44068</v>
      </c>
      <c s="208"/>
    </row>
    <row ht="11.1" customHeight="1">
      <c s="159">
        <f t="shared" si="54"/>
        <v>241</v>
      </c>
      <c s="73">
        <f t="shared" si="50"/>
        <v>3.6833333333333336</v>
      </c>
      <c s="16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32"/>
      <c s="13"/>
      <c s="76"/>
      <c s="76"/>
      <c r="FL241" s="1"/>
      <c s="129">
        <f t="shared" si="9"/>
        <v>44069</v>
      </c>
      <c s="208"/>
    </row>
    <row ht="11.1" customHeight="1">
      <c s="159">
        <f t="shared" si="54"/>
        <v>242</v>
      </c>
      <c s="73">
        <f t="shared" si="50"/>
        <v>3.7000000000000002</v>
      </c>
      <c s="16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32"/>
      <c s="13"/>
      <c s="76"/>
      <c s="76"/>
      <c r="FL242" s="1"/>
      <c s="129">
        <f t="shared" si="9"/>
        <v>44070</v>
      </c>
      <c s="208"/>
    </row>
    <row ht="11.1" customHeight="1">
      <c s="159">
        <f t="shared" si="54"/>
        <v>243</v>
      </c>
      <c s="73">
        <f t="shared" si="50"/>
        <v>3.7166666666666668</v>
      </c>
      <c s="16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32"/>
      <c s="13"/>
      <c s="76"/>
      <c s="76"/>
      <c r="FL243" s="1"/>
      <c s="129">
        <f t="shared" si="9"/>
        <v>44071</v>
      </c>
      <c s="208"/>
    </row>
    <row ht="11.1" customHeight="1">
      <c s="159">
        <f t="shared" si="54"/>
        <v>244</v>
      </c>
      <c s="73">
        <f t="shared" si="50"/>
        <v>3.7333333333333334</v>
      </c>
      <c s="16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32"/>
      <c s="13"/>
      <c s="76"/>
      <c s="76"/>
      <c r="FL244" s="1"/>
      <c s="129">
        <f t="shared" si="9"/>
        <v>44072</v>
      </c>
      <c s="208"/>
    </row>
    <row ht="11.1" customHeight="1">
      <c s="159">
        <f t="shared" si="54"/>
        <v>245</v>
      </c>
      <c s="73">
        <f t="shared" si="50"/>
        <v>3.75</v>
      </c>
      <c s="16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32"/>
      <c s="13"/>
      <c s="76"/>
      <c s="76"/>
      <c r="FL245" s="1"/>
      <c s="129">
        <f t="shared" si="9"/>
        <v>44073</v>
      </c>
      <c s="208"/>
    </row>
    <row ht="11.1" customHeight="1">
      <c s="159">
        <f t="shared" si="54"/>
        <v>246</v>
      </c>
      <c s="73">
        <f t="shared" si="50"/>
        <v>3.7666666666666666</v>
      </c>
      <c s="16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32"/>
      <c s="13"/>
      <c s="76"/>
      <c s="76"/>
      <c r="FL246" s="1"/>
      <c s="129">
        <f t="shared" si="9"/>
        <v>44074</v>
      </c>
      <c s="208"/>
    </row>
    <row ht="11.1" customHeight="1">
      <c s="159">
        <f t="shared" si="54"/>
        <v>247</v>
      </c>
      <c s="73">
        <f t="shared" si="50"/>
        <v>3.7833333333333332</v>
      </c>
      <c s="16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32"/>
      <c s="13"/>
      <c s="76"/>
      <c s="76"/>
      <c r="FL247" s="1"/>
      <c s="129">
        <f t="shared" si="9"/>
        <v>44075</v>
      </c>
      <c s="208"/>
    </row>
    <row ht="11.1" customHeight="1">
      <c s="159">
        <f t="shared" si="54"/>
        <v>248</v>
      </c>
      <c s="73">
        <f t="shared" si="50"/>
        <v>3.7999999999999998</v>
      </c>
      <c s="16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32"/>
      <c s="13"/>
      <c s="76"/>
      <c s="76"/>
      <c r="FL248" s="1"/>
      <c s="129">
        <f t="shared" si="9"/>
        <v>44076</v>
      </c>
      <c s="208"/>
    </row>
    <row ht="11.1" customHeight="1">
      <c s="159">
        <f t="shared" si="54"/>
        <v>249</v>
      </c>
      <c s="73">
        <f t="shared" si="50"/>
        <v>3.8166666666666664</v>
      </c>
      <c s="16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32"/>
      <c s="13"/>
      <c s="76"/>
      <c s="76"/>
      <c r="FL249" s="1"/>
      <c s="129">
        <f t="shared" si="9"/>
        <v>44077</v>
      </c>
      <c s="208"/>
    </row>
    <row ht="11.1" customHeight="1">
      <c s="159">
        <f t="shared" si="54"/>
        <v>250</v>
      </c>
      <c s="73">
        <f t="shared" si="50"/>
        <v>3.8333333333333335</v>
      </c>
      <c s="16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32"/>
      <c s="13"/>
      <c s="76"/>
      <c s="76"/>
      <c r="FL250" s="1"/>
      <c s="129">
        <f t="shared" si="9"/>
        <v>44078</v>
      </c>
      <c s="208"/>
    </row>
    <row ht="11.1" customHeight="1">
      <c s="159">
        <f t="shared" si="54"/>
        <v>251</v>
      </c>
      <c s="73">
        <f t="shared" si="50"/>
        <v>3.8500000000000001</v>
      </c>
      <c s="16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32"/>
      <c s="13"/>
      <c s="76"/>
      <c s="76"/>
      <c r="FL251" s="1"/>
      <c s="129">
        <f t="shared" si="9"/>
        <v>44079</v>
      </c>
      <c s="208"/>
    </row>
    <row ht="11.1" customHeight="1">
      <c s="159">
        <f t="shared" si="54"/>
        <v>252</v>
      </c>
      <c s="73">
        <f t="shared" si="50"/>
        <v>3.8666666666666667</v>
      </c>
      <c s="16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32"/>
      <c s="13"/>
      <c s="76"/>
      <c s="76"/>
      <c r="FL252" s="1"/>
      <c s="129">
        <f t="shared" si="9"/>
        <v>44080</v>
      </c>
      <c s="208"/>
    </row>
    <row ht="11.1" customHeight="1">
      <c s="159">
        <f t="shared" si="54"/>
        <v>253</v>
      </c>
      <c s="73">
        <f t="shared" si="50"/>
        <v>3.8833333333333333</v>
      </c>
      <c s="16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32"/>
      <c s="13"/>
      <c s="76"/>
      <c s="76"/>
      <c r="FL253" s="1"/>
      <c s="129">
        <f t="shared" si="9"/>
        <v>44081</v>
      </c>
      <c s="208"/>
    </row>
    <row ht="11.1" customHeight="1">
      <c s="159">
        <f t="shared" si="54"/>
        <v>254</v>
      </c>
      <c s="73">
        <f t="shared" si="50"/>
        <v>3.8999999999999999</v>
      </c>
      <c s="16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32"/>
      <c s="13"/>
      <c s="76"/>
      <c s="76"/>
      <c r="FL254" s="1"/>
      <c s="129">
        <f t="shared" si="9"/>
        <v>44082</v>
      </c>
      <c s="208"/>
    </row>
    <row ht="11.1" customHeight="1">
      <c s="159">
        <f t="shared" si="54"/>
        <v>255</v>
      </c>
      <c s="73">
        <f t="shared" si="50"/>
        <v>3.9166666666666665</v>
      </c>
      <c s="16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32"/>
      <c s="13"/>
      <c s="76"/>
      <c s="76"/>
      <c r="FL255" s="1"/>
      <c s="129">
        <f t="shared" si="9"/>
        <v>44083</v>
      </c>
      <c s="208"/>
    </row>
    <row ht="11.1" customHeight="1">
      <c s="159">
        <f t="shared" si="54"/>
        <v>256</v>
      </c>
      <c s="73">
        <f t="shared" si="50"/>
        <v>3.9333333333333336</v>
      </c>
      <c s="16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32"/>
      <c s="13"/>
      <c s="76"/>
      <c s="76"/>
      <c r="FL256" s="1"/>
      <c s="129">
        <f t="shared" si="9"/>
        <v>44084</v>
      </c>
      <c s="208"/>
    </row>
    <row ht="11.1" customHeight="1">
      <c s="159">
        <f t="shared" si="54"/>
        <v>257</v>
      </c>
      <c s="73">
        <f t="shared" si="50"/>
        <v>3.9500000000000002</v>
      </c>
      <c s="16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32"/>
      <c s="13"/>
      <c s="76"/>
      <c s="76"/>
      <c r="FL257" s="1"/>
      <c s="129">
        <f t="shared" si="9"/>
        <v>44085</v>
      </c>
      <c s="208"/>
    </row>
    <row ht="11.1" customHeight="1">
      <c s="159">
        <f t="shared" si="54"/>
        <v>258</v>
      </c>
      <c s="73">
        <f t="shared" si="50"/>
        <v>3.9666666666666668</v>
      </c>
      <c s="16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32"/>
      <c s="13"/>
      <c s="76"/>
      <c s="76"/>
      <c r="FL258" s="1"/>
      <c s="129">
        <f t="shared" si="9"/>
        <v>44086</v>
      </c>
      <c s="208"/>
    </row>
    <row ht="11.1" customHeight="1">
      <c s="159">
        <f t="shared" si="54"/>
        <v>259</v>
      </c>
      <c s="73">
        <f t="shared" si="50"/>
        <v>3.9833333333333334</v>
      </c>
      <c s="16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32"/>
      <c s="13"/>
      <c s="76"/>
      <c s="76"/>
      <c r="FL259" s="1"/>
      <c s="129">
        <f t="shared" si="120" ref="FM259:FM513">FM258+1</f>
        <v>44087</v>
      </c>
      <c s="208"/>
    </row>
    <row ht="11.1" customHeight="1">
      <c s="159">
        <f t="shared" si="54"/>
        <v>260</v>
      </c>
      <c s="73">
        <f t="shared" si="50"/>
        <v>4</v>
      </c>
      <c s="16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32"/>
      <c s="13"/>
      <c s="76"/>
      <c s="76"/>
      <c r="FL260" s="1"/>
      <c s="129">
        <f t="shared" si="120"/>
        <v>44088</v>
      </c>
      <c s="208"/>
    </row>
    <row ht="11.1" customHeight="1">
      <c s="159">
        <f t="shared" si="54"/>
        <v>261</v>
      </c>
      <c s="73">
        <f t="shared" si="50"/>
        <v>4.0166666666666666</v>
      </c>
      <c s="16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32"/>
      <c s="13"/>
      <c s="76"/>
      <c s="76"/>
      <c r="FL261" s="1"/>
      <c s="129">
        <f t="shared" si="120"/>
        <v>44089</v>
      </c>
      <c s="208"/>
    </row>
    <row ht="11.1" customHeight="1">
      <c s="159">
        <f t="shared" si="54"/>
        <v>262</v>
      </c>
      <c s="73">
        <f t="shared" si="50"/>
        <v>4.0333333333333332</v>
      </c>
      <c s="16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32"/>
      <c s="13"/>
      <c s="76"/>
      <c s="76"/>
      <c r="FL262" s="1"/>
      <c s="129">
        <f t="shared" si="120"/>
        <v>44090</v>
      </c>
      <c s="208"/>
    </row>
    <row ht="11.1" customHeight="1">
      <c s="159">
        <f t="shared" si="54"/>
        <v>263</v>
      </c>
      <c s="73">
        <f t="shared" si="50"/>
        <v>4.0499999999999998</v>
      </c>
      <c s="16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32"/>
      <c s="13"/>
      <c s="76"/>
      <c s="76"/>
      <c r="FL263" s="1"/>
      <c s="129">
        <f t="shared" si="120"/>
        <v>44091</v>
      </c>
      <c s="208"/>
    </row>
    <row ht="11.1" customHeight="1">
      <c s="159">
        <f t="shared" si="54"/>
        <v>264</v>
      </c>
      <c s="73">
        <f t="shared" si="50"/>
        <v>4.0666666666666664</v>
      </c>
      <c s="16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32"/>
      <c s="13"/>
      <c s="76"/>
      <c s="76"/>
      <c r="FL264" s="1"/>
      <c s="129">
        <f t="shared" si="120"/>
        <v>44092</v>
      </c>
      <c s="208"/>
    </row>
    <row ht="11.1" customHeight="1">
      <c s="159">
        <f t="shared" si="54"/>
        <v>265</v>
      </c>
      <c s="73">
        <f t="shared" si="50"/>
        <v>4.083333333333333</v>
      </c>
      <c s="16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32"/>
      <c s="13"/>
      <c s="76"/>
      <c s="76"/>
      <c r="FL265" s="1"/>
      <c s="129">
        <f t="shared" si="120"/>
        <v>44093</v>
      </c>
      <c s="208"/>
    </row>
    <row ht="11.1" customHeight="1">
      <c s="159">
        <f t="shared" si="54"/>
        <v>266</v>
      </c>
      <c s="73">
        <f t="shared" si="50"/>
        <v>4.0999999999999996</v>
      </c>
      <c s="16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32"/>
      <c s="13"/>
      <c s="76"/>
      <c s="76"/>
      <c r="FL266" s="1"/>
      <c s="129">
        <f t="shared" si="120"/>
        <v>44094</v>
      </c>
      <c s="208"/>
    </row>
    <row ht="11.1" customHeight="1">
      <c s="159">
        <f t="shared" si="54"/>
        <v>267</v>
      </c>
      <c s="73">
        <f t="shared" si="50"/>
        <v>4.1166666666666663</v>
      </c>
      <c s="16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32"/>
      <c s="13"/>
      <c s="76"/>
      <c s="76"/>
      <c r="FL267" s="1"/>
      <c s="129">
        <f t="shared" si="120"/>
        <v>44095</v>
      </c>
      <c s="208"/>
    </row>
    <row ht="11.1" customHeight="1">
      <c s="159">
        <f t="shared" si="54"/>
        <v>268</v>
      </c>
      <c s="73">
        <f t="shared" si="50"/>
        <v>4.1333333333333337</v>
      </c>
      <c s="16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32"/>
      <c s="13"/>
      <c s="76"/>
      <c s="76"/>
      <c r="FL268" s="1"/>
      <c s="129">
        <f t="shared" si="120"/>
        <v>44096</v>
      </c>
      <c s="208"/>
    </row>
    <row ht="11.1" customHeight="1">
      <c s="159">
        <f t="shared" si="54"/>
        <v>269</v>
      </c>
      <c s="73">
        <f t="shared" si="50"/>
        <v>4.1500000000000004</v>
      </c>
      <c s="16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32"/>
      <c s="13"/>
      <c s="76"/>
      <c s="76"/>
      <c r="FL269" s="1"/>
      <c s="129">
        <f t="shared" si="120"/>
        <v>44097</v>
      </c>
      <c s="208"/>
    </row>
    <row ht="11.1" customHeight="1">
      <c s="159">
        <f t="shared" si="54"/>
        <v>270</v>
      </c>
      <c s="73">
        <f t="shared" si="50"/>
        <v>4.166666666666667</v>
      </c>
      <c s="16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32"/>
      <c s="13"/>
      <c s="76"/>
      <c s="76"/>
      <c r="FL270" s="1"/>
      <c s="129">
        <f t="shared" si="120"/>
        <v>44098</v>
      </c>
      <c s="208"/>
    </row>
    <row ht="11.1" customHeight="1">
      <c s="159">
        <f t="shared" si="54"/>
        <v>271</v>
      </c>
      <c s="73">
        <f t="shared" si="50"/>
        <v>4.1833333333333336</v>
      </c>
      <c s="16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32"/>
      <c s="13"/>
      <c s="76"/>
      <c s="76"/>
      <c r="FL271" s="1"/>
      <c s="129">
        <f t="shared" si="120"/>
        <v>44099</v>
      </c>
      <c s="208"/>
    </row>
    <row ht="11.1" customHeight="1">
      <c s="159">
        <f t="shared" si="54"/>
        <v>272</v>
      </c>
      <c s="73">
        <f t="shared" si="50"/>
        <v>4.2000000000000002</v>
      </c>
      <c s="16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32"/>
      <c s="13"/>
      <c s="76"/>
      <c s="76"/>
      <c r="FL272" s="1"/>
      <c s="129">
        <f t="shared" si="120"/>
        <v>44100</v>
      </c>
      <c s="208"/>
    </row>
    <row ht="11.1" customHeight="1">
      <c s="159">
        <f t="shared" si="54"/>
        <v>273</v>
      </c>
      <c s="73">
        <f t="shared" si="50"/>
        <v>4.2166666666666668</v>
      </c>
      <c s="16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32"/>
      <c s="13"/>
      <c s="76"/>
      <c s="76"/>
      <c r="FL273" s="1"/>
      <c s="129">
        <f t="shared" si="120"/>
        <v>44101</v>
      </c>
      <c s="208"/>
    </row>
    <row ht="11.1" customHeight="1">
      <c s="159">
        <f t="shared" si="54"/>
        <v>274</v>
      </c>
      <c s="73">
        <f t="shared" si="50"/>
        <v>4.2333333333333334</v>
      </c>
      <c s="16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32"/>
      <c s="13"/>
      <c s="76"/>
      <c s="76"/>
      <c r="FL274" s="1"/>
      <c s="129">
        <f t="shared" si="120"/>
        <v>44102</v>
      </c>
      <c s="208"/>
    </row>
    <row ht="11.1" customHeight="1">
      <c s="159">
        <f t="shared" si="54"/>
        <v>275</v>
      </c>
      <c s="73">
        <f t="shared" si="121" ref="B275:B529">HOUR(C275)+MINUTE(C275)/60</f>
        <v>4.25</v>
      </c>
      <c s="16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32"/>
      <c s="13"/>
      <c s="76"/>
      <c s="76"/>
      <c r="FL275" s="1"/>
      <c s="129">
        <f t="shared" si="120"/>
        <v>44103</v>
      </c>
      <c s="208"/>
    </row>
    <row ht="11.1" customHeight="1">
      <c s="159">
        <f t="shared" si="124" ref="A276:A530">+A275+1</f>
        <v>276</v>
      </c>
      <c s="73">
        <f t="shared" si="121"/>
        <v>4.2666666666666666</v>
      </c>
      <c s="16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33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32"/>
      <c s="13"/>
      <c s="76"/>
      <c s="76"/>
      <c r="FL276" s="1"/>
      <c s="129">
        <f t="shared" si="120"/>
        <v>44104</v>
      </c>
      <c s="208"/>
    </row>
    <row ht="11.1" customHeight="1">
      <c s="159">
        <f t="shared" si="124"/>
        <v>277</v>
      </c>
      <c s="73">
        <f t="shared" si="121"/>
        <v>4.2833333333333332</v>
      </c>
      <c s="16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32"/>
      <c s="13"/>
      <c s="76"/>
      <c s="76"/>
      <c r="FL277" s="1"/>
      <c s="129">
        <f t="shared" si="120"/>
        <v>44105</v>
      </c>
      <c s="208"/>
    </row>
    <row ht="11.1" customHeight="1">
      <c s="159">
        <f t="shared" si="124"/>
        <v>278</v>
      </c>
      <c s="73">
        <f t="shared" si="121"/>
        <v>4.2999999999999998</v>
      </c>
      <c s="16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32"/>
      <c s="13"/>
      <c s="76"/>
      <c s="76"/>
      <c r="FL278" s="1"/>
      <c s="129">
        <f t="shared" si="120"/>
        <v>44106</v>
      </c>
      <c s="208"/>
    </row>
    <row ht="11.1" customHeight="1">
      <c s="159">
        <f t="shared" si="124"/>
        <v>279</v>
      </c>
      <c s="73">
        <f t="shared" si="121"/>
        <v>4.3166666666666664</v>
      </c>
      <c s="16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32"/>
      <c s="13"/>
      <c s="76"/>
      <c s="76"/>
      <c r="FL279" s="1"/>
      <c s="129">
        <f t="shared" si="120"/>
        <v>44107</v>
      </c>
      <c s="208"/>
    </row>
    <row ht="11.1" customHeight="1">
      <c s="159">
        <f t="shared" si="124"/>
        <v>280</v>
      </c>
      <c s="73">
        <f t="shared" si="121"/>
        <v>4.333333333333333</v>
      </c>
      <c s="16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32"/>
      <c s="13"/>
      <c s="76"/>
      <c s="76"/>
      <c r="FL280" s="1"/>
      <c s="129">
        <f t="shared" si="120"/>
        <v>44108</v>
      </c>
      <c s="208"/>
    </row>
    <row ht="11.1" customHeight="1">
      <c s="159">
        <f t="shared" si="124"/>
        <v>281</v>
      </c>
      <c s="73">
        <f t="shared" si="121"/>
        <v>4.3499999999999996</v>
      </c>
      <c s="16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32"/>
      <c s="13"/>
      <c s="76"/>
      <c s="76"/>
      <c r="FL281" s="1"/>
      <c s="129">
        <f t="shared" si="120"/>
        <v>44109</v>
      </c>
      <c s="208"/>
    </row>
    <row ht="11.1" customHeight="1">
      <c s="159">
        <f t="shared" si="124"/>
        <v>282</v>
      </c>
      <c s="73">
        <f t="shared" si="121"/>
        <v>4.3666666666666663</v>
      </c>
      <c s="16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32"/>
      <c s="13"/>
      <c s="76"/>
      <c s="76"/>
      <c r="FL282" s="1"/>
      <c s="129">
        <f t="shared" si="120"/>
        <v>44110</v>
      </c>
      <c s="208"/>
    </row>
    <row ht="11.1" customHeight="1">
      <c s="159">
        <f t="shared" si="124"/>
        <v>283</v>
      </c>
      <c s="73">
        <f t="shared" si="121"/>
        <v>4.3833333333333337</v>
      </c>
      <c s="16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32"/>
      <c s="13"/>
      <c s="76"/>
      <c s="76"/>
      <c r="FL283" s="1"/>
      <c s="129">
        <f t="shared" si="120"/>
        <v>44111</v>
      </c>
      <c s="208"/>
    </row>
    <row ht="11.1" customHeight="1">
      <c s="159">
        <f t="shared" si="124"/>
        <v>284</v>
      </c>
      <c s="73">
        <f t="shared" si="121"/>
        <v>4.4000000000000004</v>
      </c>
      <c s="16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32"/>
      <c s="13"/>
      <c s="76"/>
      <c s="76"/>
      <c r="FL284" s="1"/>
      <c s="129">
        <f t="shared" si="120"/>
        <v>44112</v>
      </c>
      <c s="208"/>
    </row>
    <row ht="11.1" customHeight="1">
      <c s="159">
        <f t="shared" si="124"/>
        <v>285</v>
      </c>
      <c s="73">
        <f t="shared" si="121"/>
        <v>4.416666666666667</v>
      </c>
      <c s="16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32"/>
      <c s="13"/>
      <c s="76"/>
      <c s="76"/>
      <c r="FL285" s="1"/>
      <c s="129">
        <f t="shared" si="120"/>
        <v>44113</v>
      </c>
      <c s="208"/>
    </row>
    <row ht="11.1" customHeight="1">
      <c s="159">
        <f t="shared" si="124"/>
        <v>286</v>
      </c>
      <c s="73">
        <f t="shared" si="121"/>
        <v>4.4333333333333336</v>
      </c>
      <c s="16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32"/>
      <c s="13"/>
      <c s="76"/>
      <c s="76"/>
      <c r="FL286" s="1"/>
      <c s="129">
        <f t="shared" si="120"/>
        <v>44114</v>
      </c>
      <c s="208"/>
    </row>
    <row ht="11.1" customHeight="1">
      <c s="159">
        <f t="shared" si="124"/>
        <v>287</v>
      </c>
      <c s="73">
        <f t="shared" si="121"/>
        <v>4.4500000000000002</v>
      </c>
      <c s="16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32"/>
      <c s="13"/>
      <c s="76"/>
      <c s="76"/>
      <c r="FL287" s="1"/>
      <c s="129">
        <f t="shared" si="120"/>
        <v>44115</v>
      </c>
      <c s="208"/>
    </row>
    <row ht="11.1" customHeight="1">
      <c s="159">
        <f t="shared" si="124"/>
        <v>288</v>
      </c>
      <c s="73">
        <f t="shared" si="121"/>
        <v>4.4666666666666668</v>
      </c>
      <c s="16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32"/>
      <c s="13"/>
      <c s="76"/>
      <c s="76"/>
      <c r="FL288" s="1"/>
      <c s="129">
        <f t="shared" si="120"/>
        <v>44116</v>
      </c>
      <c s="208"/>
    </row>
    <row ht="11.1" customHeight="1">
      <c s="159">
        <f t="shared" si="124"/>
        <v>289</v>
      </c>
      <c s="73">
        <f t="shared" si="121"/>
        <v>4.4833333333333334</v>
      </c>
      <c s="16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32"/>
      <c s="13"/>
      <c s="76"/>
      <c s="76"/>
      <c r="FL289" s="1"/>
      <c s="129">
        <f t="shared" si="120"/>
        <v>44117</v>
      </c>
      <c s="208"/>
    </row>
    <row ht="11.1" customHeight="1">
      <c s="159">
        <f t="shared" si="124"/>
        <v>290</v>
      </c>
      <c s="73">
        <f t="shared" si="121"/>
        <v>4.5</v>
      </c>
      <c s="16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32"/>
      <c s="13"/>
      <c s="76"/>
      <c s="76"/>
      <c r="FL290" s="1"/>
      <c s="129">
        <f t="shared" si="120"/>
        <v>44118</v>
      </c>
      <c s="208"/>
    </row>
    <row ht="11.1" customHeight="1">
      <c s="159">
        <f t="shared" si="124"/>
        <v>291</v>
      </c>
      <c s="73">
        <f t="shared" si="121"/>
        <v>4.5166666666666666</v>
      </c>
      <c s="16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32"/>
      <c s="13"/>
      <c s="76"/>
      <c s="76"/>
      <c r="FL291" s="1"/>
      <c s="129">
        <f t="shared" si="120"/>
        <v>44119</v>
      </c>
      <c s="208"/>
    </row>
    <row ht="11.1" customHeight="1">
      <c s="159">
        <f t="shared" si="124"/>
        <v>292</v>
      </c>
      <c s="73">
        <f t="shared" si="121"/>
        <v>4.5333333333333332</v>
      </c>
      <c s="16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32"/>
      <c s="13"/>
      <c s="76"/>
      <c s="76"/>
      <c r="FL292" s="1"/>
      <c s="129">
        <f t="shared" si="120"/>
        <v>44120</v>
      </c>
      <c s="208"/>
    </row>
    <row ht="11.1" customHeight="1">
      <c s="159">
        <f t="shared" si="124"/>
        <v>293</v>
      </c>
      <c s="73">
        <f t="shared" si="121"/>
        <v>4.5499999999999998</v>
      </c>
      <c s="16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32"/>
      <c s="13"/>
      <c s="76"/>
      <c s="76"/>
      <c r="FL293" s="1"/>
      <c s="129">
        <f t="shared" si="120"/>
        <v>44121</v>
      </c>
      <c s="208"/>
    </row>
    <row ht="11.1" customHeight="1">
      <c s="159">
        <f t="shared" si="124"/>
        <v>294</v>
      </c>
      <c s="73">
        <f t="shared" si="121"/>
        <v>4.5666666666666664</v>
      </c>
      <c s="16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32"/>
      <c s="13"/>
      <c s="76"/>
      <c s="76"/>
      <c r="FL294" s="1"/>
      <c s="129">
        <f t="shared" si="120"/>
        <v>44122</v>
      </c>
      <c s="208"/>
    </row>
    <row ht="11.1" customHeight="1">
      <c s="159">
        <f t="shared" si="124"/>
        <v>295</v>
      </c>
      <c s="73">
        <f t="shared" si="121"/>
        <v>4.583333333333333</v>
      </c>
      <c s="16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32"/>
      <c s="13"/>
      <c s="76"/>
      <c s="76"/>
      <c r="FL295" s="1"/>
      <c s="129">
        <f t="shared" si="120"/>
        <v>44123</v>
      </c>
      <c s="208"/>
    </row>
    <row ht="11.1" customHeight="1">
      <c s="159">
        <f t="shared" si="124"/>
        <v>296</v>
      </c>
      <c s="73">
        <f t="shared" si="121"/>
        <v>4.5999999999999996</v>
      </c>
      <c s="16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32"/>
      <c s="13"/>
      <c s="76"/>
      <c s="76"/>
      <c r="FL296" s="1"/>
      <c s="129">
        <f t="shared" si="120"/>
        <v>44124</v>
      </c>
      <c s="208"/>
    </row>
    <row ht="11.1" customHeight="1">
      <c s="159">
        <f t="shared" si="124"/>
        <v>297</v>
      </c>
      <c s="73">
        <f t="shared" si="121"/>
        <v>4.6166666666666671</v>
      </c>
      <c s="16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32"/>
      <c s="13"/>
      <c s="76"/>
      <c s="76"/>
      <c r="FL297" s="1"/>
      <c s="129">
        <f t="shared" si="120"/>
        <v>44125</v>
      </c>
      <c s="208"/>
    </row>
    <row ht="11.1" customHeight="1">
      <c s="159">
        <f t="shared" si="124"/>
        <v>298</v>
      </c>
      <c s="73">
        <f t="shared" si="121"/>
        <v>4.6333333333333329</v>
      </c>
      <c s="16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32"/>
      <c s="13"/>
      <c s="76"/>
      <c s="76"/>
      <c r="FL298" s="1"/>
      <c s="129">
        <f t="shared" si="120"/>
        <v>44126</v>
      </c>
      <c s="208"/>
    </row>
    <row ht="11.1" customHeight="1">
      <c s="159">
        <f t="shared" si="124"/>
        <v>299</v>
      </c>
      <c s="73">
        <f t="shared" si="121"/>
        <v>4.6500000000000004</v>
      </c>
      <c s="16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32"/>
      <c s="13"/>
      <c s="76"/>
      <c s="76"/>
      <c r="FL299" s="1"/>
      <c s="129">
        <f t="shared" si="120"/>
        <v>44127</v>
      </c>
      <c s="208"/>
    </row>
    <row ht="11.1" customHeight="1">
      <c s="159">
        <f t="shared" si="124"/>
        <v>300</v>
      </c>
      <c s="73">
        <f t="shared" si="121"/>
        <v>4.666666666666667</v>
      </c>
      <c s="16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32"/>
      <c s="13"/>
      <c s="76"/>
      <c s="76"/>
      <c r="FL300" s="1"/>
      <c s="129">
        <f t="shared" si="120"/>
        <v>44128</v>
      </c>
      <c s="208"/>
    </row>
    <row ht="11.1" customHeight="1">
      <c s="159">
        <f t="shared" si="124"/>
        <v>301</v>
      </c>
      <c s="73">
        <f t="shared" si="121"/>
        <v>4.6833333333333336</v>
      </c>
      <c s="16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32"/>
      <c s="13"/>
      <c s="76"/>
      <c s="76"/>
      <c r="FL301" s="1"/>
      <c s="129">
        <f t="shared" si="120"/>
        <v>44129</v>
      </c>
      <c s="208"/>
    </row>
    <row ht="11.1" customHeight="1">
      <c s="159">
        <f t="shared" si="124"/>
        <v>302</v>
      </c>
      <c s="73">
        <f t="shared" si="121"/>
        <v>4.7000000000000002</v>
      </c>
      <c s="16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32"/>
      <c s="13"/>
      <c s="76"/>
      <c s="76"/>
      <c r="FL302" s="1"/>
      <c s="129">
        <f t="shared" si="120"/>
        <v>44130</v>
      </c>
      <c s="208"/>
    </row>
    <row ht="11.1" customHeight="1">
      <c s="159">
        <f t="shared" si="124"/>
        <v>303</v>
      </c>
      <c s="73">
        <f t="shared" si="121"/>
        <v>4.7166666666666668</v>
      </c>
      <c s="16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32"/>
      <c s="13"/>
      <c s="76"/>
      <c s="76"/>
      <c r="FL303" s="1"/>
      <c s="129">
        <f t="shared" si="120"/>
        <v>44131</v>
      </c>
      <c s="208"/>
    </row>
    <row ht="11.1" customHeight="1">
      <c s="159">
        <f t="shared" si="124"/>
        <v>304</v>
      </c>
      <c s="73">
        <f t="shared" si="121"/>
        <v>4.7333333333333334</v>
      </c>
      <c s="16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32"/>
      <c s="13"/>
      <c s="76"/>
      <c s="76"/>
      <c r="FL304" s="1"/>
      <c s="129">
        <f t="shared" si="120"/>
        <v>44132</v>
      </c>
      <c s="208"/>
    </row>
    <row ht="11.1" customHeight="1">
      <c s="159">
        <f t="shared" si="124"/>
        <v>305</v>
      </c>
      <c s="73">
        <f t="shared" si="121"/>
        <v>4.75</v>
      </c>
      <c s="16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32"/>
      <c s="13"/>
      <c s="76"/>
      <c s="76"/>
      <c r="FL305" s="1"/>
      <c s="129">
        <f t="shared" si="120"/>
        <v>44133</v>
      </c>
      <c s="208"/>
    </row>
    <row ht="11.1" customHeight="1">
      <c s="159">
        <f t="shared" si="124"/>
        <v>306</v>
      </c>
      <c s="73">
        <f t="shared" si="121"/>
        <v>4.7666666666666666</v>
      </c>
      <c s="16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32"/>
      <c s="13"/>
      <c s="76"/>
      <c s="76"/>
      <c r="FL306" s="1"/>
      <c s="129">
        <f t="shared" si="120"/>
        <v>44134</v>
      </c>
      <c s="208"/>
    </row>
    <row ht="11.1" customHeight="1">
      <c s="159">
        <f t="shared" si="124"/>
        <v>307</v>
      </c>
      <c s="73">
        <f t="shared" si="121"/>
        <v>4.7833333333333332</v>
      </c>
      <c s="16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32"/>
      <c s="13"/>
      <c s="76"/>
      <c s="76"/>
      <c r="FL307" s="1"/>
      <c s="129">
        <f t="shared" si="120"/>
        <v>44135</v>
      </c>
      <c s="208"/>
    </row>
    <row ht="11.1" customHeight="1">
      <c s="159">
        <f t="shared" si="124"/>
        <v>308</v>
      </c>
      <c s="73">
        <f t="shared" si="121"/>
        <v>4.7999999999999998</v>
      </c>
      <c s="16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32"/>
      <c s="13"/>
      <c s="76"/>
      <c s="76"/>
      <c r="FL308" s="1"/>
      <c s="129">
        <f t="shared" si="120"/>
        <v>44136</v>
      </c>
      <c s="208"/>
    </row>
    <row ht="11.1" customHeight="1">
      <c s="159">
        <f t="shared" si="124"/>
        <v>309</v>
      </c>
      <c s="73">
        <f t="shared" si="121"/>
        <v>4.8166666666666664</v>
      </c>
      <c s="16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32"/>
      <c s="13"/>
      <c s="76"/>
      <c s="76"/>
      <c r="FL309" s="1"/>
      <c s="129">
        <f t="shared" si="120"/>
        <v>44137</v>
      </c>
      <c s="208"/>
    </row>
    <row ht="11.1" customHeight="1">
      <c s="159">
        <f t="shared" si="124"/>
        <v>310</v>
      </c>
      <c s="73">
        <f t="shared" si="121"/>
        <v>4.833333333333333</v>
      </c>
      <c s="16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32"/>
      <c s="13"/>
      <c s="76"/>
      <c s="76"/>
      <c r="FL310" s="1"/>
      <c s="129">
        <f t="shared" si="120"/>
        <v>44138</v>
      </c>
      <c s="208"/>
    </row>
    <row ht="11.1" customHeight="1">
      <c s="159">
        <f t="shared" si="124"/>
        <v>311</v>
      </c>
      <c s="73">
        <f t="shared" si="121"/>
        <v>4.8499999999999996</v>
      </c>
      <c s="16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32"/>
      <c s="13"/>
      <c s="76"/>
      <c s="76"/>
      <c r="FL311" s="1"/>
      <c s="129">
        <f t="shared" si="120"/>
        <v>44139</v>
      </c>
      <c s="208"/>
    </row>
    <row ht="11.1" customHeight="1">
      <c s="159">
        <f t="shared" si="124"/>
        <v>312</v>
      </c>
      <c s="73">
        <f t="shared" si="121"/>
        <v>4.8666666666666671</v>
      </c>
      <c s="16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32"/>
      <c s="13"/>
      <c s="76"/>
      <c s="76"/>
      <c r="FL312" s="1"/>
      <c s="129">
        <f t="shared" si="120"/>
        <v>44140</v>
      </c>
      <c s="208"/>
    </row>
    <row ht="11.1" customHeight="1">
      <c s="159">
        <f t="shared" si="124"/>
        <v>313</v>
      </c>
      <c s="73">
        <f t="shared" si="121"/>
        <v>4.8833333333333329</v>
      </c>
      <c s="16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32"/>
      <c s="13"/>
      <c s="76"/>
      <c s="76"/>
      <c r="FL313" s="1"/>
      <c s="129">
        <f t="shared" si="120"/>
        <v>44141</v>
      </c>
      <c s="208"/>
    </row>
    <row ht="11.1" customHeight="1">
      <c s="159">
        <f t="shared" si="124"/>
        <v>314</v>
      </c>
      <c s="73">
        <f t="shared" si="121"/>
        <v>4.9000000000000004</v>
      </c>
      <c s="16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32"/>
      <c s="13"/>
      <c s="76"/>
      <c s="76"/>
      <c r="FL314" s="1"/>
      <c s="129">
        <f t="shared" si="120"/>
        <v>44142</v>
      </c>
      <c s="208"/>
    </row>
    <row ht="11.1" customHeight="1">
      <c s="159">
        <f t="shared" si="124"/>
        <v>315</v>
      </c>
      <c s="73">
        <f t="shared" si="121"/>
        <v>4.916666666666667</v>
      </c>
      <c s="16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32"/>
      <c s="13"/>
      <c s="76"/>
      <c s="76"/>
      <c r="FL315" s="1"/>
      <c s="129">
        <f t="shared" si="120"/>
        <v>44143</v>
      </c>
      <c s="208"/>
    </row>
    <row ht="11.1" customHeight="1">
      <c s="159">
        <f t="shared" si="124"/>
        <v>316</v>
      </c>
      <c s="73">
        <f t="shared" si="121"/>
        <v>4.9333333333333336</v>
      </c>
      <c s="16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32"/>
      <c s="13"/>
      <c s="76"/>
      <c s="76"/>
      <c r="FL316" s="1"/>
      <c s="129">
        <f t="shared" si="120"/>
        <v>44144</v>
      </c>
      <c s="208"/>
    </row>
    <row ht="11.1" customHeight="1">
      <c s="159">
        <f t="shared" si="124"/>
        <v>317</v>
      </c>
      <c s="73">
        <f t="shared" si="121"/>
        <v>4.9500000000000002</v>
      </c>
      <c s="16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32"/>
      <c s="13"/>
      <c s="76"/>
      <c s="76"/>
      <c r="FL317" s="1"/>
      <c s="129">
        <f t="shared" si="120"/>
        <v>44145</v>
      </c>
      <c s="208"/>
    </row>
    <row ht="11.1" customHeight="1">
      <c s="159">
        <f t="shared" si="124"/>
        <v>318</v>
      </c>
      <c s="73">
        <f t="shared" si="121"/>
        <v>4.9666666666666668</v>
      </c>
      <c s="16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32"/>
      <c s="13"/>
      <c s="76"/>
      <c s="76"/>
      <c r="FL318" s="1"/>
      <c s="129">
        <f t="shared" si="120"/>
        <v>44146</v>
      </c>
      <c s="208"/>
    </row>
    <row ht="11.1" customHeight="1">
      <c s="159">
        <f t="shared" si="124"/>
        <v>319</v>
      </c>
      <c s="73">
        <f t="shared" si="121"/>
        <v>4.9833333333333334</v>
      </c>
      <c s="16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32"/>
      <c s="13"/>
      <c s="76"/>
      <c s="76"/>
      <c r="FL319" s="1"/>
      <c s="129">
        <f t="shared" si="120"/>
        <v>44147</v>
      </c>
      <c s="208"/>
    </row>
    <row ht="11.1" customHeight="1">
      <c s="159">
        <f t="shared" si="124"/>
        <v>320</v>
      </c>
      <c s="73">
        <f t="shared" si="121"/>
        <v>5</v>
      </c>
      <c s="16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32"/>
      <c s="13"/>
      <c s="76"/>
      <c s="76"/>
      <c r="FL320" s="1"/>
      <c s="129">
        <f t="shared" si="120"/>
        <v>44148</v>
      </c>
      <c s="208"/>
    </row>
    <row ht="11.1" customHeight="1">
      <c s="159">
        <f t="shared" si="124"/>
        <v>321</v>
      </c>
      <c s="73">
        <f t="shared" si="121"/>
        <v>5.0166666666666666</v>
      </c>
      <c s="16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>Reset</v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32"/>
      <c s="13"/>
      <c s="76"/>
      <c s="76"/>
      <c r="FL321" s="1"/>
      <c s="129">
        <f t="shared" si="120"/>
        <v>44149</v>
      </c>
      <c s="208"/>
    </row>
    <row ht="11.1" customHeight="1">
      <c s="159">
        <f t="shared" si="124"/>
        <v>322</v>
      </c>
      <c s="73">
        <f t="shared" si="121"/>
        <v>5.0333333333333332</v>
      </c>
      <c s="16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32"/>
      <c s="13"/>
      <c s="76"/>
      <c s="76"/>
      <c r="FL322" s="1"/>
      <c s="129">
        <f t="shared" si="120"/>
        <v>44150</v>
      </c>
      <c s="208"/>
    </row>
    <row ht="11.1" customHeight="1">
      <c s="159">
        <f t="shared" si="124"/>
        <v>323</v>
      </c>
      <c s="73">
        <f t="shared" si="121"/>
        <v>5.0499999999999998</v>
      </c>
      <c s="16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32"/>
      <c s="13"/>
      <c s="76"/>
      <c s="76"/>
      <c r="FL323" s="1"/>
      <c s="129">
        <f t="shared" si="120"/>
        <v>44151</v>
      </c>
      <c s="208"/>
    </row>
    <row ht="11.1" customHeight="1">
      <c s="159">
        <f t="shared" si="124"/>
        <v>324</v>
      </c>
      <c s="73">
        <f t="shared" si="121"/>
        <v>5.0666666666666664</v>
      </c>
      <c s="16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32"/>
      <c s="13"/>
      <c s="76"/>
      <c s="76"/>
      <c r="FL324" s="1"/>
      <c s="129">
        <f t="shared" si="120"/>
        <v>44152</v>
      </c>
      <c s="208"/>
    </row>
    <row ht="11.1" customHeight="1">
      <c s="159">
        <f t="shared" si="124"/>
        <v>325</v>
      </c>
      <c s="73">
        <f t="shared" si="121"/>
        <v>5.083333333333333</v>
      </c>
      <c s="16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32"/>
      <c s="13"/>
      <c s="76"/>
      <c s="76"/>
      <c r="FL325" s="1"/>
      <c s="129">
        <f t="shared" si="120"/>
        <v>44153</v>
      </c>
      <c s="208"/>
    </row>
    <row ht="11.1" customHeight="1">
      <c s="159">
        <f t="shared" si="124"/>
        <v>326</v>
      </c>
      <c s="73">
        <f t="shared" si="121"/>
        <v>5.0999999999999996</v>
      </c>
      <c s="16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32"/>
      <c s="13"/>
      <c s="76"/>
      <c s="76"/>
      <c r="FL326" s="1"/>
      <c s="129">
        <f t="shared" si="120"/>
        <v>44154</v>
      </c>
      <c s="208"/>
    </row>
    <row ht="11.1" customHeight="1">
      <c s="159">
        <f t="shared" si="124"/>
        <v>327</v>
      </c>
      <c s="73">
        <f t="shared" si="121"/>
        <v>5.1166666666666663</v>
      </c>
      <c s="16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32"/>
      <c s="13"/>
      <c s="76"/>
      <c s="76"/>
      <c r="FL327" s="1"/>
      <c s="129">
        <f t="shared" si="120"/>
        <v>44155</v>
      </c>
      <c s="208"/>
    </row>
    <row ht="11.1" customHeight="1">
      <c s="159">
        <f t="shared" si="124"/>
        <v>328</v>
      </c>
      <c s="73">
        <f t="shared" si="121"/>
        <v>5.1333333333333337</v>
      </c>
      <c s="16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32"/>
      <c s="13"/>
      <c s="76"/>
      <c s="76"/>
      <c r="FL328" s="1"/>
      <c s="129">
        <f t="shared" si="120"/>
        <v>44156</v>
      </c>
      <c s="208"/>
    </row>
    <row ht="11.1" customHeight="1">
      <c s="159">
        <f t="shared" si="124"/>
        <v>329</v>
      </c>
      <c s="73">
        <f t="shared" si="121"/>
        <v>5.1500000000000004</v>
      </c>
      <c s="16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32"/>
      <c s="13"/>
      <c s="76"/>
      <c s="76"/>
      <c r="FL329" s="1"/>
      <c s="129">
        <f t="shared" si="120"/>
        <v>44157</v>
      </c>
      <c s="208"/>
    </row>
    <row ht="11.1" customHeight="1">
      <c s="159">
        <f t="shared" si="124"/>
        <v>330</v>
      </c>
      <c s="73">
        <f t="shared" si="121"/>
        <v>5.166666666666667</v>
      </c>
      <c s="16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32"/>
      <c s="13"/>
      <c s="76"/>
      <c s="76"/>
      <c r="FL330" s="1"/>
      <c s="129">
        <f t="shared" si="120"/>
        <v>44158</v>
      </c>
      <c s="208"/>
    </row>
    <row ht="11.1" customHeight="1">
      <c s="159">
        <f t="shared" si="124"/>
        <v>331</v>
      </c>
      <c s="73">
        <f t="shared" si="121"/>
        <v>5.1833333333333336</v>
      </c>
      <c s="16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32"/>
      <c s="13"/>
      <c s="76"/>
      <c s="76"/>
      <c r="FL331" s="1"/>
      <c s="129">
        <f t="shared" si="120"/>
        <v>44159</v>
      </c>
      <c s="208"/>
    </row>
    <row ht="11.1" customHeight="1">
      <c s="159">
        <f t="shared" si="124"/>
        <v>332</v>
      </c>
      <c s="73">
        <f t="shared" si="121"/>
        <v>5.2000000000000002</v>
      </c>
      <c s="16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32"/>
      <c s="13"/>
      <c s="76"/>
      <c s="76"/>
      <c r="FL332" s="1"/>
      <c s="129">
        <f t="shared" si="120"/>
        <v>44160</v>
      </c>
      <c s="208"/>
    </row>
    <row ht="11.1" customHeight="1">
      <c s="159">
        <f t="shared" si="124"/>
        <v>333</v>
      </c>
      <c s="73">
        <f t="shared" si="121"/>
        <v>5.2166666666666668</v>
      </c>
      <c s="16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32"/>
      <c s="13"/>
      <c s="76"/>
      <c s="76"/>
      <c r="FL333" s="1"/>
      <c s="129">
        <f t="shared" si="120"/>
        <v>44161</v>
      </c>
      <c s="208"/>
    </row>
    <row ht="11.1" customHeight="1">
      <c s="159">
        <f t="shared" si="124"/>
        <v>334</v>
      </c>
      <c s="73">
        <f t="shared" si="121"/>
        <v>5.2333333333333334</v>
      </c>
      <c s="16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32"/>
      <c s="13"/>
      <c s="76"/>
      <c s="76"/>
      <c r="FL334" s="1"/>
      <c s="129">
        <f t="shared" si="120"/>
        <v>44162</v>
      </c>
      <c s="208"/>
    </row>
    <row ht="11.1" customHeight="1">
      <c s="159">
        <f t="shared" si="124"/>
        <v>335</v>
      </c>
      <c s="73">
        <f t="shared" si="121"/>
        <v>5.25</v>
      </c>
      <c s="16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32"/>
      <c s="13"/>
      <c s="76"/>
      <c s="76"/>
      <c r="FL335" s="1"/>
      <c s="129">
        <f t="shared" si="120"/>
        <v>44163</v>
      </c>
      <c s="208"/>
    </row>
    <row ht="11.1" customHeight="1">
      <c s="159">
        <f t="shared" si="124"/>
        <v>336</v>
      </c>
      <c s="73">
        <f t="shared" si="121"/>
        <v>5.2666666666666666</v>
      </c>
      <c s="16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32"/>
      <c s="13"/>
      <c s="76"/>
      <c s="76"/>
      <c r="FL336" s="1"/>
      <c s="129">
        <f t="shared" si="120"/>
        <v>44164</v>
      </c>
      <c s="208"/>
    </row>
    <row ht="11.1" customHeight="1">
      <c s="159">
        <f t="shared" si="124"/>
        <v>337</v>
      </c>
      <c s="73">
        <f t="shared" si="121"/>
        <v>5.2833333333333332</v>
      </c>
      <c s="16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32"/>
      <c s="13"/>
      <c s="76"/>
      <c s="76"/>
      <c r="FL337" s="1"/>
      <c s="129">
        <f t="shared" si="120"/>
        <v>44165</v>
      </c>
      <c s="208"/>
    </row>
    <row ht="11.1" customHeight="1">
      <c s="159">
        <f t="shared" si="124"/>
        <v>338</v>
      </c>
      <c s="73">
        <f t="shared" si="121"/>
        <v>5.2999999999999998</v>
      </c>
      <c s="16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32"/>
      <c s="13"/>
      <c s="76"/>
      <c s="76"/>
      <c r="FL338" s="1"/>
      <c s="129">
        <f t="shared" si="120"/>
        <v>44166</v>
      </c>
      <c s="208"/>
    </row>
    <row ht="11.1" customHeight="1">
      <c s="159">
        <f t="shared" si="124"/>
        <v>339</v>
      </c>
      <c s="73">
        <f t="shared" si="121"/>
        <v>5.3166666666666664</v>
      </c>
      <c s="16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32"/>
      <c s="13"/>
      <c s="76"/>
      <c s="76"/>
      <c r="FL339" s="1"/>
      <c s="129">
        <f t="shared" si="120"/>
        <v>44167</v>
      </c>
      <c s="208"/>
    </row>
    <row ht="11.1" customHeight="1">
      <c s="159">
        <f t="shared" si="124"/>
        <v>340</v>
      </c>
      <c s="73">
        <f t="shared" si="121"/>
        <v>5.333333333333333</v>
      </c>
      <c s="16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32"/>
      <c s="13"/>
      <c s="76"/>
      <c s="76"/>
      <c r="FL340" s="1"/>
      <c s="129">
        <f t="shared" si="120"/>
        <v>44168</v>
      </c>
      <c s="208"/>
    </row>
    <row ht="11.1" customHeight="1">
      <c s="159">
        <f t="shared" si="124"/>
        <v>341</v>
      </c>
      <c s="73">
        <f t="shared" si="121"/>
        <v>5.3499999999999996</v>
      </c>
      <c s="16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32"/>
      <c s="13"/>
      <c s="76"/>
      <c s="76"/>
      <c r="FL341" s="1"/>
      <c s="129">
        <f t="shared" si="120"/>
        <v>44169</v>
      </c>
      <c s="208"/>
    </row>
    <row ht="11.1" customHeight="1">
      <c s="159">
        <f t="shared" si="124"/>
        <v>342</v>
      </c>
      <c s="73">
        <f t="shared" si="121"/>
        <v>5.3666666666666663</v>
      </c>
      <c s="16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32"/>
      <c s="13"/>
      <c s="76"/>
      <c s="76"/>
      <c r="FL342" s="1"/>
      <c s="129">
        <f t="shared" si="120"/>
        <v>44170</v>
      </c>
      <c s="208"/>
    </row>
    <row ht="11.1" customHeight="1">
      <c s="159">
        <f t="shared" si="124"/>
        <v>343</v>
      </c>
      <c s="73">
        <f t="shared" si="121"/>
        <v>5.3833333333333337</v>
      </c>
      <c s="16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32"/>
      <c s="13"/>
      <c s="76"/>
      <c s="76"/>
      <c r="FL343" s="1"/>
      <c s="129">
        <f t="shared" si="120"/>
        <v>44171</v>
      </c>
      <c s="208"/>
    </row>
    <row ht="11.1" customHeight="1">
      <c s="159">
        <f t="shared" si="124"/>
        <v>344</v>
      </c>
      <c s="73">
        <f t="shared" si="121"/>
        <v>5.4000000000000004</v>
      </c>
      <c s="16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32"/>
      <c s="13"/>
      <c s="76"/>
      <c s="76"/>
      <c r="FL344" s="1"/>
      <c s="129">
        <f t="shared" si="120"/>
        <v>44172</v>
      </c>
      <c s="208"/>
    </row>
    <row ht="11.1" customHeight="1">
      <c s="159">
        <f t="shared" si="124"/>
        <v>345</v>
      </c>
      <c s="73">
        <f t="shared" si="121"/>
        <v>5.416666666666667</v>
      </c>
      <c s="16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32"/>
      <c s="13"/>
      <c s="76"/>
      <c s="76"/>
      <c r="FL345" s="1"/>
      <c s="129">
        <f t="shared" si="120"/>
        <v>44173</v>
      </c>
      <c s="208"/>
    </row>
    <row ht="11.1" customHeight="1">
      <c s="159">
        <f t="shared" si="124"/>
        <v>346</v>
      </c>
      <c s="73">
        <f t="shared" si="121"/>
        <v>5.4333333333333336</v>
      </c>
      <c s="16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32"/>
      <c s="13"/>
      <c s="76"/>
      <c s="76"/>
      <c r="FL346" s="1"/>
      <c s="129">
        <f t="shared" si="120"/>
        <v>44174</v>
      </c>
      <c s="208"/>
    </row>
    <row ht="11.1" customHeight="1">
      <c s="159">
        <f t="shared" si="124"/>
        <v>347</v>
      </c>
      <c s="73">
        <f t="shared" si="121"/>
        <v>5.4500000000000002</v>
      </c>
      <c s="16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32"/>
      <c s="13"/>
      <c s="76"/>
      <c s="76"/>
      <c r="FL347" s="1"/>
      <c s="129">
        <f t="shared" si="120"/>
        <v>44175</v>
      </c>
      <c s="208"/>
    </row>
    <row ht="11.1" customHeight="1">
      <c s="159">
        <f t="shared" si="124"/>
        <v>348</v>
      </c>
      <c s="73">
        <f t="shared" si="121"/>
        <v>5.4666666666666668</v>
      </c>
      <c s="16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32"/>
      <c s="13"/>
      <c s="76"/>
      <c s="76"/>
      <c r="FL348" s="1"/>
      <c s="129">
        <f t="shared" si="120"/>
        <v>44176</v>
      </c>
      <c s="208"/>
    </row>
    <row ht="11.1" customHeight="1">
      <c s="159">
        <f t="shared" si="124"/>
        <v>349</v>
      </c>
      <c s="73">
        <f t="shared" si="121"/>
        <v>5.4833333333333334</v>
      </c>
      <c s="16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32"/>
      <c s="13"/>
      <c s="76"/>
      <c s="76"/>
      <c r="FL349" s="1"/>
      <c s="129">
        <f t="shared" si="120"/>
        <v>44177</v>
      </c>
      <c s="208"/>
    </row>
    <row ht="11.1" customHeight="1">
      <c s="159">
        <f t="shared" si="124"/>
        <v>350</v>
      </c>
      <c s="73">
        <f t="shared" si="121"/>
        <v>5.5</v>
      </c>
      <c s="16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32"/>
      <c s="13"/>
      <c s="76"/>
      <c s="76"/>
      <c r="FL350" s="1"/>
      <c s="129">
        <f t="shared" si="120"/>
        <v>44178</v>
      </c>
      <c s="208"/>
    </row>
    <row ht="11.1" customHeight="1">
      <c s="159">
        <f t="shared" si="124"/>
        <v>351</v>
      </c>
      <c s="73">
        <f t="shared" si="121"/>
        <v>5.5166666666666666</v>
      </c>
      <c s="16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32"/>
      <c s="13"/>
      <c s="76"/>
      <c s="76"/>
      <c r="FL351" s="1"/>
      <c s="129">
        <f t="shared" si="120"/>
        <v>44179</v>
      </c>
      <c s="208"/>
    </row>
    <row ht="11.1" customHeight="1">
      <c s="159">
        <f t="shared" si="124"/>
        <v>352</v>
      </c>
      <c s="73">
        <f t="shared" si="121"/>
        <v>5.5333333333333332</v>
      </c>
      <c s="16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32"/>
      <c s="13"/>
      <c s="76"/>
      <c s="76"/>
      <c r="FL352" s="1"/>
      <c s="129">
        <f t="shared" si="120"/>
        <v>44180</v>
      </c>
      <c s="208"/>
    </row>
    <row ht="11.1" customHeight="1">
      <c s="159">
        <f t="shared" si="124"/>
        <v>353</v>
      </c>
      <c s="73">
        <f t="shared" si="121"/>
        <v>5.5499999999999998</v>
      </c>
      <c s="16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32"/>
      <c s="13"/>
      <c s="76"/>
      <c s="76"/>
      <c r="FL353" s="1"/>
      <c s="129">
        <f t="shared" si="120"/>
        <v>44181</v>
      </c>
      <c s="208"/>
    </row>
    <row ht="11.1" customHeight="1">
      <c s="159">
        <f t="shared" si="124"/>
        <v>354</v>
      </c>
      <c s="73">
        <f t="shared" si="121"/>
        <v>5.5666666666666664</v>
      </c>
      <c s="16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32"/>
      <c s="13"/>
      <c s="76"/>
      <c s="76"/>
      <c r="FL354" s="1"/>
      <c s="129">
        <f t="shared" si="120"/>
        <v>44182</v>
      </c>
      <c s="208"/>
    </row>
    <row ht="11.1" customHeight="1">
      <c s="159">
        <f t="shared" si="124"/>
        <v>355</v>
      </c>
      <c s="73">
        <f t="shared" si="121"/>
        <v>5.583333333333333</v>
      </c>
      <c s="16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32"/>
      <c s="13"/>
      <c s="76"/>
      <c s="76"/>
      <c r="FL355" s="1"/>
      <c s="129">
        <f t="shared" si="120"/>
        <v>44183</v>
      </c>
      <c s="208"/>
    </row>
    <row ht="11.1" customHeight="1">
      <c s="159">
        <f t="shared" si="124"/>
        <v>356</v>
      </c>
      <c s="73">
        <f t="shared" si="121"/>
        <v>5.5999999999999996</v>
      </c>
      <c s="16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32"/>
      <c s="13"/>
      <c s="76"/>
      <c s="76"/>
      <c r="FL356" s="1"/>
      <c s="129">
        <f t="shared" si="120"/>
        <v>44184</v>
      </c>
      <c s="208"/>
    </row>
    <row ht="11.1" customHeight="1">
      <c s="159">
        <f t="shared" si="124"/>
        <v>357</v>
      </c>
      <c s="73">
        <f t="shared" si="121"/>
        <v>5.6166666666666671</v>
      </c>
      <c s="16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32"/>
      <c s="13"/>
      <c s="76"/>
      <c s="76"/>
      <c r="FL357" s="1"/>
      <c s="129">
        <f t="shared" si="120"/>
        <v>44185</v>
      </c>
      <c s="208"/>
    </row>
    <row ht="11.1" customHeight="1">
      <c s="159">
        <f t="shared" si="124"/>
        <v>358</v>
      </c>
      <c s="73">
        <f t="shared" si="121"/>
        <v>5.6333333333333329</v>
      </c>
      <c s="16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32"/>
      <c s="13"/>
      <c s="76"/>
      <c s="76"/>
      <c r="FL358" s="1"/>
      <c s="129">
        <f t="shared" si="120"/>
        <v>44186</v>
      </c>
      <c s="208"/>
    </row>
    <row ht="11.1" customHeight="1">
      <c s="159">
        <f t="shared" si="124"/>
        <v>359</v>
      </c>
      <c s="73">
        <f t="shared" si="121"/>
        <v>5.6500000000000004</v>
      </c>
      <c s="16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32"/>
      <c s="13"/>
      <c s="76"/>
      <c s="76"/>
      <c r="FL359" s="1"/>
      <c s="129">
        <f t="shared" si="120"/>
        <v>44187</v>
      </c>
      <c s="208"/>
    </row>
    <row ht="11.1" customHeight="1">
      <c s="159">
        <f t="shared" si="124"/>
        <v>360</v>
      </c>
      <c s="73">
        <f t="shared" si="121"/>
        <v>5.666666666666667</v>
      </c>
      <c s="16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32"/>
      <c s="13"/>
      <c s="76"/>
      <c s="76"/>
      <c r="FL360" s="1"/>
      <c s="129">
        <f t="shared" si="120"/>
        <v>44188</v>
      </c>
      <c s="208"/>
    </row>
    <row ht="11.1" customHeight="1">
      <c s="159">
        <f t="shared" si="124"/>
        <v>361</v>
      </c>
      <c s="73">
        <f t="shared" si="121"/>
        <v>5.6833333333333336</v>
      </c>
      <c s="16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32"/>
      <c s="13"/>
      <c s="76"/>
      <c s="76"/>
      <c r="FL361" s="1"/>
      <c s="129">
        <f t="shared" si="120"/>
        <v>44189</v>
      </c>
      <c s="208"/>
    </row>
    <row ht="11.1" customHeight="1">
      <c s="159">
        <f t="shared" si="124"/>
        <v>362</v>
      </c>
      <c s="73">
        <f t="shared" si="121"/>
        <v>5.7000000000000002</v>
      </c>
      <c s="16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32"/>
      <c s="13"/>
      <c s="76"/>
      <c s="76"/>
      <c r="FL362" s="1"/>
      <c s="129">
        <f t="shared" si="120"/>
        <v>44190</v>
      </c>
      <c s="208"/>
    </row>
    <row ht="11.1" customHeight="1">
      <c s="159">
        <f t="shared" si="124"/>
        <v>363</v>
      </c>
      <c s="73">
        <f t="shared" si="121"/>
        <v>5.7166666666666668</v>
      </c>
      <c s="16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32"/>
      <c s="13"/>
      <c s="76"/>
      <c s="76"/>
      <c r="FL363" s="1"/>
      <c s="129">
        <f t="shared" si="120"/>
        <v>44191</v>
      </c>
      <c s="208"/>
    </row>
    <row ht="11.1" customHeight="1">
      <c s="159">
        <f t="shared" si="124"/>
        <v>364</v>
      </c>
      <c s="73">
        <f t="shared" si="121"/>
        <v>5.7333333333333334</v>
      </c>
      <c s="16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32"/>
      <c s="13"/>
      <c s="76"/>
      <c s="76"/>
      <c r="FL364" s="1"/>
      <c s="129">
        <f t="shared" si="120"/>
        <v>44192</v>
      </c>
      <c s="208"/>
    </row>
    <row ht="11.1" customHeight="1">
      <c s="159">
        <f t="shared" si="124"/>
        <v>365</v>
      </c>
      <c s="73">
        <f t="shared" si="121"/>
        <v>5.75</v>
      </c>
      <c s="16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32"/>
      <c s="13"/>
      <c s="76"/>
      <c s="76"/>
      <c r="FL365" s="1"/>
      <c s="129">
        <f t="shared" si="120"/>
        <v>44193</v>
      </c>
      <c s="208"/>
    </row>
    <row ht="11.1" customHeight="1">
      <c s="159">
        <f t="shared" si="124"/>
        <v>366</v>
      </c>
      <c s="73">
        <f t="shared" si="121"/>
        <v>5.7666666666666666</v>
      </c>
      <c s="16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32"/>
      <c s="13"/>
      <c s="76"/>
      <c s="76"/>
      <c r="FL366" s="1"/>
      <c s="129">
        <f t="shared" si="120"/>
        <v>44194</v>
      </c>
      <c s="208"/>
    </row>
    <row ht="11.1" customHeight="1">
      <c s="159">
        <f t="shared" si="124"/>
        <v>367</v>
      </c>
      <c s="73">
        <f t="shared" si="121"/>
        <v>5.7833333333333332</v>
      </c>
      <c s="16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32"/>
      <c s="13"/>
      <c s="76"/>
      <c s="76"/>
      <c r="FL367" s="1"/>
      <c s="129">
        <f t="shared" si="120"/>
        <v>44195</v>
      </c>
      <c s="208"/>
    </row>
    <row ht="11.1" customHeight="1">
      <c s="159">
        <f t="shared" si="124"/>
        <v>368</v>
      </c>
      <c s="73">
        <f t="shared" si="121"/>
        <v>5.7999999999999998</v>
      </c>
      <c s="16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32"/>
      <c s="13"/>
      <c s="76"/>
      <c s="76"/>
      <c r="FL368" s="1"/>
      <c s="129">
        <f t="shared" si="120"/>
        <v>44196</v>
      </c>
      <c s="208"/>
    </row>
    <row ht="11.1" customHeight="1">
      <c s="159">
        <f t="shared" si="124"/>
        <v>369</v>
      </c>
      <c s="73">
        <f t="shared" si="121"/>
        <v>5.8166666666666664</v>
      </c>
      <c s="16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32"/>
      <c s="13"/>
      <c s="76"/>
      <c s="76"/>
      <c r="FL369" s="1"/>
      <c s="129">
        <f t="shared" si="120"/>
        <v>44197</v>
      </c>
      <c s="208"/>
    </row>
    <row ht="11.1" customHeight="1">
      <c s="159">
        <f t="shared" si="124"/>
        <v>370</v>
      </c>
      <c s="73">
        <f t="shared" si="121"/>
        <v>5.833333333333333</v>
      </c>
      <c s="16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32"/>
      <c s="13"/>
      <c s="76"/>
      <c s="76"/>
      <c r="FL370" s="1"/>
      <c s="129">
        <f t="shared" si="120"/>
        <v>44198</v>
      </c>
      <c s="208"/>
    </row>
    <row ht="11.1" customHeight="1">
      <c s="159">
        <f t="shared" si="124"/>
        <v>371</v>
      </c>
      <c s="73">
        <f t="shared" si="121"/>
        <v>5.8499999999999996</v>
      </c>
      <c s="16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32"/>
      <c s="13"/>
      <c s="76"/>
      <c s="76"/>
      <c r="FL371" s="1"/>
      <c s="129">
        <f t="shared" si="120"/>
        <v>44199</v>
      </c>
      <c s="208"/>
    </row>
    <row ht="11.1" customHeight="1">
      <c s="159">
        <f t="shared" si="124"/>
        <v>372</v>
      </c>
      <c s="73">
        <f t="shared" si="121"/>
        <v>5.8666666666666671</v>
      </c>
      <c s="16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32"/>
      <c s="13"/>
      <c s="76"/>
      <c s="76"/>
      <c r="FL372" s="1"/>
      <c s="129">
        <f t="shared" si="120"/>
        <v>44200</v>
      </c>
      <c s="208"/>
    </row>
    <row ht="11.1" customHeight="1">
      <c s="159">
        <f t="shared" si="124"/>
        <v>373</v>
      </c>
      <c s="73">
        <f t="shared" si="121"/>
        <v>5.8833333333333329</v>
      </c>
      <c s="16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32"/>
      <c s="13"/>
      <c s="76"/>
      <c s="76"/>
      <c r="FL373" s="1"/>
      <c s="129">
        <f t="shared" si="120"/>
        <v>44201</v>
      </c>
      <c s="208"/>
    </row>
    <row ht="11.1" customHeight="1">
      <c s="159">
        <f t="shared" si="124"/>
        <v>374</v>
      </c>
      <c s="73">
        <f t="shared" si="121"/>
        <v>5.9000000000000004</v>
      </c>
      <c s="16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32"/>
      <c s="13"/>
      <c s="76"/>
      <c s="76"/>
      <c r="FL374" s="1"/>
      <c s="129">
        <f t="shared" si="120"/>
        <v>44202</v>
      </c>
      <c s="208"/>
    </row>
    <row ht="11.1" customHeight="1">
      <c s="159">
        <f t="shared" si="124"/>
        <v>375</v>
      </c>
      <c s="73">
        <f t="shared" si="121"/>
        <v>5.916666666666667</v>
      </c>
      <c s="16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32"/>
      <c s="13"/>
      <c s="76"/>
      <c s="76"/>
      <c r="FL375" s="1"/>
      <c s="129">
        <f t="shared" si="120"/>
        <v>44203</v>
      </c>
      <c s="208"/>
    </row>
    <row ht="11.1" customHeight="1">
      <c s="159">
        <f t="shared" si="124"/>
        <v>376</v>
      </c>
      <c s="73">
        <f t="shared" si="121"/>
        <v>5.9333333333333336</v>
      </c>
      <c s="16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32"/>
      <c s="13"/>
      <c s="76"/>
      <c s="76"/>
      <c r="FL376" s="1"/>
      <c s="129">
        <f t="shared" si="120"/>
        <v>44204</v>
      </c>
      <c s="208"/>
    </row>
    <row ht="11.1" customHeight="1">
      <c s="159">
        <f t="shared" si="124"/>
        <v>377</v>
      </c>
      <c s="73">
        <f t="shared" si="121"/>
        <v>5.9500000000000002</v>
      </c>
      <c s="16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32"/>
      <c s="13"/>
      <c s="76"/>
      <c s="76"/>
      <c r="FL377" s="1"/>
      <c s="129">
        <f t="shared" si="120"/>
        <v>44205</v>
      </c>
      <c s="208"/>
    </row>
    <row ht="11.1" customHeight="1">
      <c s="159">
        <f t="shared" si="124"/>
        <v>378</v>
      </c>
      <c s="73">
        <f t="shared" si="121"/>
        <v>5.9666666666666668</v>
      </c>
      <c s="16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32"/>
      <c s="13"/>
      <c s="76"/>
      <c s="76"/>
      <c r="FL378" s="1"/>
      <c s="129">
        <f t="shared" si="120"/>
        <v>44206</v>
      </c>
      <c s="208"/>
    </row>
    <row ht="11.1" customHeight="1">
      <c s="159">
        <f t="shared" si="124"/>
        <v>379</v>
      </c>
      <c s="73">
        <f t="shared" si="121"/>
        <v>5.9833333333333334</v>
      </c>
      <c s="16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32"/>
      <c s="13"/>
      <c s="76"/>
      <c s="76"/>
      <c r="FL379" s="1"/>
      <c s="129">
        <f t="shared" si="120"/>
        <v>44207</v>
      </c>
      <c s="208"/>
    </row>
    <row ht="11.1" customHeight="1">
      <c s="159">
        <f t="shared" si="124"/>
        <v>380</v>
      </c>
      <c s="73">
        <f t="shared" si="121"/>
        <v>6</v>
      </c>
      <c s="16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32"/>
      <c s="13"/>
      <c s="76"/>
      <c s="76"/>
      <c r="FL380" s="1"/>
      <c s="129">
        <f t="shared" si="120"/>
        <v>44208</v>
      </c>
      <c s="208"/>
    </row>
    <row ht="11.1" customHeight="1">
      <c s="159">
        <f t="shared" si="124"/>
        <v>381</v>
      </c>
      <c s="73">
        <f t="shared" si="121"/>
        <v>6.0166666666666666</v>
      </c>
      <c s="16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32"/>
      <c s="13"/>
      <c s="76"/>
      <c s="76"/>
      <c r="FL381" s="1"/>
      <c s="129">
        <f t="shared" si="120"/>
        <v>44209</v>
      </c>
      <c s="208"/>
    </row>
    <row ht="11.1" customHeight="1">
      <c s="159">
        <f t="shared" si="124"/>
        <v>382</v>
      </c>
      <c s="73">
        <f t="shared" si="121"/>
        <v>6.0333333333333332</v>
      </c>
      <c s="16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32"/>
      <c s="13"/>
      <c s="76"/>
      <c s="76"/>
      <c r="FL382" s="1"/>
      <c s="129">
        <f t="shared" si="120"/>
        <v>44210</v>
      </c>
      <c s="208"/>
    </row>
    <row ht="11.1" customHeight="1">
      <c s="159">
        <f t="shared" si="124"/>
        <v>383</v>
      </c>
      <c s="73">
        <f t="shared" si="121"/>
        <v>6.0499999999999998</v>
      </c>
      <c s="16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32"/>
      <c s="13"/>
      <c s="76"/>
      <c s="76"/>
      <c r="FL383" s="1"/>
      <c s="129">
        <f t="shared" si="120"/>
        <v>44211</v>
      </c>
      <c s="208"/>
    </row>
    <row ht="11.1" customHeight="1">
      <c s="159">
        <f t="shared" si="124"/>
        <v>384</v>
      </c>
      <c s="73">
        <f t="shared" si="121"/>
        <v>6.0666666666666664</v>
      </c>
      <c s="16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32"/>
      <c s="13"/>
      <c s="76"/>
      <c s="76"/>
      <c r="FL384" s="1"/>
      <c s="129">
        <f t="shared" si="120"/>
        <v>44212</v>
      </c>
      <c s="208"/>
    </row>
    <row ht="11.1" customHeight="1">
      <c s="159">
        <f t="shared" si="124"/>
        <v>385</v>
      </c>
      <c s="73">
        <f t="shared" si="121"/>
        <v>6.083333333333333</v>
      </c>
      <c s="16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32"/>
      <c s="13"/>
      <c s="76"/>
      <c s="76"/>
      <c r="FL385" s="1"/>
      <c s="129">
        <f t="shared" si="120"/>
        <v>44213</v>
      </c>
      <c s="208"/>
    </row>
    <row ht="11.1" customHeight="1">
      <c s="159">
        <f t="shared" si="124"/>
        <v>386</v>
      </c>
      <c s="73">
        <f t="shared" si="121"/>
        <v>6.0999999999999996</v>
      </c>
      <c s="16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32"/>
      <c s="13"/>
      <c s="76"/>
      <c s="76"/>
      <c r="FL386" s="1"/>
      <c s="129">
        <f t="shared" si="120"/>
        <v>44214</v>
      </c>
      <c s="208"/>
    </row>
    <row ht="11.1" customHeight="1">
      <c s="159">
        <f t="shared" si="124"/>
        <v>387</v>
      </c>
      <c s="73">
        <f t="shared" si="121"/>
        <v>6.1166666666666663</v>
      </c>
      <c s="16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32"/>
      <c s="13"/>
      <c s="76"/>
      <c s="76"/>
      <c r="FL387" s="1"/>
      <c s="129">
        <f t="shared" si="120"/>
        <v>44215</v>
      </c>
      <c s="208"/>
    </row>
    <row ht="11.1" customHeight="1">
      <c s="159">
        <f t="shared" si="124"/>
        <v>388</v>
      </c>
      <c s="73">
        <f t="shared" si="121"/>
        <v>6.1333333333333337</v>
      </c>
      <c s="16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32"/>
      <c s="13"/>
      <c s="76"/>
      <c s="76"/>
      <c r="FL388" s="1"/>
      <c s="129">
        <f t="shared" si="120"/>
        <v>44216</v>
      </c>
      <c s="208"/>
    </row>
    <row ht="11.1" customHeight="1">
      <c s="159">
        <f t="shared" si="124"/>
        <v>389</v>
      </c>
      <c s="73">
        <f t="shared" si="121"/>
        <v>6.1500000000000004</v>
      </c>
      <c s="16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32"/>
      <c s="13"/>
      <c s="76"/>
      <c s="76"/>
      <c r="FL389" s="1"/>
      <c s="129">
        <f t="shared" si="120"/>
        <v>44217</v>
      </c>
      <c s="208"/>
    </row>
    <row ht="11.1" customHeight="1">
      <c s="159">
        <f t="shared" si="124"/>
        <v>390</v>
      </c>
      <c s="73">
        <f t="shared" si="121"/>
        <v>6.166666666666667</v>
      </c>
      <c s="16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32"/>
      <c s="13"/>
      <c s="76"/>
      <c s="76"/>
      <c r="FL390" s="1"/>
      <c s="129">
        <f t="shared" si="120"/>
        <v>44218</v>
      </c>
      <c s="208"/>
    </row>
    <row ht="11.1" customHeight="1">
      <c s="159">
        <f t="shared" si="124"/>
        <v>391</v>
      </c>
      <c s="73">
        <f t="shared" si="121"/>
        <v>6.1833333333333336</v>
      </c>
      <c s="16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32"/>
      <c s="13"/>
      <c s="76"/>
      <c s="76"/>
      <c r="FL391" s="1"/>
      <c s="129">
        <f t="shared" si="120"/>
        <v>44219</v>
      </c>
      <c s="208"/>
    </row>
    <row ht="11.1" customHeight="1">
      <c s="159">
        <f t="shared" si="124"/>
        <v>392</v>
      </c>
      <c s="73">
        <f t="shared" si="121"/>
        <v>6.2000000000000002</v>
      </c>
      <c s="16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32"/>
      <c s="13"/>
      <c s="76"/>
      <c s="76"/>
      <c r="FL392" s="1"/>
      <c s="129">
        <f t="shared" si="120"/>
        <v>44220</v>
      </c>
      <c s="208"/>
    </row>
    <row ht="11.1" customHeight="1">
      <c s="159">
        <f t="shared" si="124"/>
        <v>393</v>
      </c>
      <c s="73">
        <f t="shared" si="121"/>
        <v>6.2166666666666668</v>
      </c>
      <c s="16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32"/>
      <c s="13"/>
      <c s="76"/>
      <c s="76"/>
      <c r="FL393" s="1"/>
      <c s="129">
        <f t="shared" si="120"/>
        <v>44221</v>
      </c>
      <c s="208"/>
    </row>
    <row ht="11.1" customHeight="1">
      <c s="159">
        <f t="shared" si="124"/>
        <v>394</v>
      </c>
      <c s="73">
        <f t="shared" si="121"/>
        <v>6.2333333333333334</v>
      </c>
      <c s="16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32"/>
      <c s="13"/>
      <c s="76"/>
      <c s="76"/>
      <c r="FL394" s="1"/>
      <c s="129">
        <f t="shared" si="120"/>
        <v>44222</v>
      </c>
      <c s="208"/>
    </row>
    <row ht="11.1" customHeight="1">
      <c s="159">
        <f t="shared" si="124"/>
        <v>395</v>
      </c>
      <c s="73">
        <f t="shared" si="121"/>
        <v>6.25</v>
      </c>
      <c s="16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32"/>
      <c s="13"/>
      <c s="76"/>
      <c s="76"/>
      <c r="FL395" s="1"/>
      <c s="129">
        <f t="shared" si="120"/>
        <v>44223</v>
      </c>
      <c s="208"/>
    </row>
    <row ht="11.1" customHeight="1">
      <c s="159">
        <f t="shared" si="124"/>
        <v>396</v>
      </c>
      <c s="73">
        <f t="shared" si="121"/>
        <v>6.2666666666666666</v>
      </c>
      <c s="16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32"/>
      <c s="13"/>
      <c s="76"/>
      <c s="76"/>
      <c r="FL396" s="1"/>
      <c s="129">
        <f t="shared" si="120"/>
        <v>44224</v>
      </c>
      <c s="208"/>
    </row>
    <row ht="11.1" customHeight="1">
      <c s="159">
        <f t="shared" si="124"/>
        <v>397</v>
      </c>
      <c s="73">
        <f t="shared" si="121"/>
        <v>6.2833333333333332</v>
      </c>
      <c s="16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32"/>
      <c s="13"/>
      <c s="76"/>
      <c s="76"/>
      <c r="FL397" s="1"/>
      <c s="129">
        <f t="shared" si="120"/>
        <v>44225</v>
      </c>
      <c s="208"/>
    </row>
    <row ht="11.1" customHeight="1">
      <c s="159">
        <f t="shared" si="124"/>
        <v>398</v>
      </c>
      <c s="73">
        <f t="shared" si="121"/>
        <v>6.2999999999999998</v>
      </c>
      <c s="16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32"/>
      <c s="13"/>
      <c s="76"/>
      <c s="76"/>
      <c r="FL398" s="1"/>
      <c s="129">
        <f t="shared" si="120"/>
        <v>44226</v>
      </c>
      <c s="208"/>
    </row>
    <row ht="11.1" customHeight="1">
      <c s="159">
        <f t="shared" si="124"/>
        <v>399</v>
      </c>
      <c s="73">
        <f t="shared" si="121"/>
        <v>6.3166666666666664</v>
      </c>
      <c s="16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32"/>
      <c s="13"/>
      <c s="76"/>
      <c s="76"/>
      <c r="FL399" s="1"/>
      <c s="129">
        <f t="shared" si="120"/>
        <v>44227</v>
      </c>
      <c s="208"/>
    </row>
    <row ht="11.1" customHeight="1">
      <c s="159">
        <f t="shared" si="124"/>
        <v>400</v>
      </c>
      <c s="73">
        <f t="shared" si="121"/>
        <v>6.333333333333333</v>
      </c>
      <c s="16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32"/>
      <c s="13"/>
      <c s="76"/>
      <c s="76"/>
      <c r="FL400" s="1"/>
      <c s="129">
        <f t="shared" si="120"/>
        <v>44228</v>
      </c>
      <c s="208"/>
    </row>
    <row ht="11.1" customHeight="1">
      <c s="159">
        <f t="shared" si="124"/>
        <v>401</v>
      </c>
      <c s="73">
        <f t="shared" si="121"/>
        <v>6.3499999999999996</v>
      </c>
      <c s="16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32"/>
      <c s="13"/>
      <c s="76"/>
      <c s="76"/>
      <c r="FL401" s="1"/>
      <c s="129">
        <f t="shared" si="120"/>
        <v>44229</v>
      </c>
      <c s="208"/>
    </row>
    <row ht="11.1" customHeight="1">
      <c s="159">
        <f t="shared" si="124"/>
        <v>402</v>
      </c>
      <c s="73">
        <f t="shared" si="121"/>
        <v>6.3666666666666663</v>
      </c>
      <c s="16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32"/>
      <c s="13"/>
      <c s="76"/>
      <c s="76"/>
      <c r="FL402" s="1"/>
      <c s="129">
        <f t="shared" si="120"/>
        <v>44230</v>
      </c>
      <c s="208"/>
    </row>
    <row ht="11.1" customHeight="1">
      <c s="159">
        <f t="shared" si="124"/>
        <v>403</v>
      </c>
      <c s="73">
        <f t="shared" si="121"/>
        <v>6.3833333333333337</v>
      </c>
      <c s="16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32"/>
      <c s="13"/>
      <c s="76"/>
      <c s="76"/>
      <c r="FL403" s="1"/>
      <c s="129">
        <f t="shared" si="120"/>
        <v>44231</v>
      </c>
      <c s="208"/>
    </row>
    <row ht="11.1" customHeight="1">
      <c s="159">
        <f t="shared" si="124"/>
        <v>404</v>
      </c>
      <c s="73">
        <f t="shared" si="121"/>
        <v>6.4000000000000004</v>
      </c>
      <c s="16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32"/>
      <c s="13"/>
      <c s="76"/>
      <c s="76"/>
      <c r="FL404" s="1"/>
      <c s="129">
        <f t="shared" si="120"/>
        <v>44232</v>
      </c>
      <c s="208"/>
    </row>
    <row ht="11.1" customHeight="1">
      <c s="159">
        <f t="shared" si="124"/>
        <v>405</v>
      </c>
      <c s="73">
        <f t="shared" si="121"/>
        <v>6.416666666666667</v>
      </c>
      <c s="16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32"/>
      <c s="13"/>
      <c s="76"/>
      <c s="76"/>
      <c r="FL405" s="1"/>
      <c s="129">
        <f t="shared" si="120"/>
        <v>44233</v>
      </c>
      <c s="208"/>
    </row>
    <row ht="11.1" customHeight="1">
      <c s="159">
        <f t="shared" si="124"/>
        <v>406</v>
      </c>
      <c s="73">
        <f t="shared" si="121"/>
        <v>6.4333333333333336</v>
      </c>
      <c s="16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32"/>
      <c s="13"/>
      <c s="76"/>
      <c s="76"/>
      <c r="FL406" s="1"/>
      <c s="129">
        <f t="shared" si="120"/>
        <v>44234</v>
      </c>
      <c s="208"/>
    </row>
    <row ht="11.1" customHeight="1">
      <c s="159">
        <f t="shared" si="124"/>
        <v>407</v>
      </c>
      <c s="73">
        <f t="shared" si="121"/>
        <v>6.4500000000000002</v>
      </c>
      <c s="16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32"/>
      <c s="13"/>
      <c s="76"/>
      <c s="76"/>
      <c r="FL407" s="1"/>
      <c s="129">
        <f t="shared" si="120"/>
        <v>44235</v>
      </c>
      <c s="208"/>
    </row>
    <row ht="11.1" customHeight="1">
      <c s="159">
        <f t="shared" si="124"/>
        <v>408</v>
      </c>
      <c s="73">
        <f t="shared" si="121"/>
        <v>6.4666666666666668</v>
      </c>
      <c s="16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32"/>
      <c s="13"/>
      <c s="76"/>
      <c s="76"/>
      <c r="FL408" s="1"/>
      <c s="129">
        <f t="shared" si="120"/>
        <v>44236</v>
      </c>
      <c s="208"/>
    </row>
    <row ht="11.1" customHeight="1">
      <c s="159">
        <f t="shared" si="124"/>
        <v>409</v>
      </c>
      <c s="73">
        <f t="shared" si="121"/>
        <v>6.4833333333333334</v>
      </c>
      <c s="16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32"/>
      <c s="13"/>
      <c s="76"/>
      <c s="76"/>
      <c r="FL409" s="1"/>
      <c s="129">
        <f t="shared" si="120"/>
        <v>44237</v>
      </c>
      <c s="208"/>
    </row>
    <row ht="11.1" customHeight="1">
      <c s="159">
        <f t="shared" si="124"/>
        <v>410</v>
      </c>
      <c s="73">
        <f t="shared" si="121"/>
        <v>6.5</v>
      </c>
      <c s="16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32"/>
      <c s="13"/>
      <c s="76"/>
      <c s="76"/>
      <c r="FL410" s="1"/>
      <c s="129">
        <f t="shared" si="120"/>
        <v>44238</v>
      </c>
      <c s="208"/>
    </row>
    <row ht="11.1" customHeight="1">
      <c s="159">
        <f t="shared" si="124"/>
        <v>411</v>
      </c>
      <c s="73">
        <f t="shared" si="121"/>
        <v>6.5166666666666666</v>
      </c>
      <c s="16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32"/>
      <c s="13"/>
      <c s="76"/>
      <c s="76"/>
      <c r="FL411" s="1"/>
      <c s="129">
        <f t="shared" si="120"/>
        <v>44239</v>
      </c>
      <c s="208"/>
    </row>
    <row ht="11.1" customHeight="1">
      <c s="159">
        <f t="shared" si="124"/>
        <v>412</v>
      </c>
      <c s="73">
        <f t="shared" si="121"/>
        <v>6.5333333333333332</v>
      </c>
      <c s="16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32"/>
      <c s="13"/>
      <c s="76"/>
      <c s="76"/>
      <c r="FL412" s="1"/>
      <c s="129">
        <f t="shared" si="120"/>
        <v>44240</v>
      </c>
      <c s="208"/>
    </row>
    <row ht="11.1" customHeight="1">
      <c s="159">
        <f t="shared" si="124"/>
        <v>413</v>
      </c>
      <c s="73">
        <f t="shared" si="121"/>
        <v>6.5499999999999998</v>
      </c>
      <c s="16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32"/>
      <c s="13"/>
      <c s="76"/>
      <c s="76"/>
      <c r="FL413" s="1"/>
      <c s="129">
        <f t="shared" si="120"/>
        <v>44241</v>
      </c>
      <c s="208"/>
    </row>
    <row ht="11.1" customHeight="1">
      <c s="159">
        <f t="shared" si="124"/>
        <v>414</v>
      </c>
      <c s="73">
        <f t="shared" si="121"/>
        <v>6.5666666666666664</v>
      </c>
      <c s="16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32"/>
      <c s="13"/>
      <c s="76"/>
      <c s="76"/>
      <c r="FL414" s="1"/>
      <c s="129">
        <f t="shared" si="120"/>
        <v>44242</v>
      </c>
      <c s="208"/>
    </row>
    <row ht="11.1" customHeight="1">
      <c s="159">
        <f t="shared" si="124"/>
        <v>415</v>
      </c>
      <c s="73">
        <f t="shared" si="121"/>
        <v>6.583333333333333</v>
      </c>
      <c s="16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32"/>
      <c s="13"/>
      <c s="76"/>
      <c s="76"/>
      <c r="FL415" s="1"/>
      <c s="129">
        <f t="shared" si="120"/>
        <v>44243</v>
      </c>
      <c s="208"/>
    </row>
    <row ht="11.1" customHeight="1">
      <c s="159">
        <f t="shared" si="124"/>
        <v>416</v>
      </c>
      <c s="73">
        <f t="shared" si="121"/>
        <v>6.5999999999999996</v>
      </c>
      <c s="16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32"/>
      <c s="13"/>
      <c s="76"/>
      <c s="76"/>
      <c r="FL416" s="1"/>
      <c s="129">
        <f t="shared" si="120"/>
        <v>44244</v>
      </c>
      <c s="208"/>
    </row>
    <row ht="11.1" customHeight="1">
      <c s="159">
        <f t="shared" si="124"/>
        <v>417</v>
      </c>
      <c s="73">
        <f t="shared" si="121"/>
        <v>6.6166666666666671</v>
      </c>
      <c s="16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32"/>
      <c s="13"/>
      <c s="76"/>
      <c s="76"/>
      <c r="FL417" s="1"/>
      <c s="129">
        <f t="shared" si="120"/>
        <v>44245</v>
      </c>
      <c s="208"/>
    </row>
    <row ht="11.1" customHeight="1">
      <c s="159">
        <f t="shared" si="124"/>
        <v>418</v>
      </c>
      <c s="73">
        <f t="shared" si="121"/>
        <v>6.6333333333333329</v>
      </c>
      <c s="16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32"/>
      <c s="13"/>
      <c s="76"/>
      <c s="76"/>
      <c r="FL418" s="1"/>
      <c s="129">
        <f t="shared" si="120"/>
        <v>44246</v>
      </c>
      <c s="208"/>
    </row>
    <row ht="11.1" customHeight="1">
      <c s="159">
        <f t="shared" si="124"/>
        <v>419</v>
      </c>
      <c s="73">
        <f t="shared" si="121"/>
        <v>6.6500000000000004</v>
      </c>
      <c s="16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32"/>
      <c s="13"/>
      <c s="76"/>
      <c s="76"/>
      <c r="FL419" s="1"/>
      <c s="129">
        <f t="shared" si="120"/>
        <v>44247</v>
      </c>
      <c s="208"/>
    </row>
    <row ht="11.1" customHeight="1">
      <c s="159">
        <f t="shared" si="124"/>
        <v>420</v>
      </c>
      <c s="73">
        <f t="shared" si="121"/>
        <v>6.666666666666667</v>
      </c>
      <c s="16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32"/>
      <c s="13"/>
      <c s="76"/>
      <c s="76"/>
      <c r="FL420" s="1"/>
      <c s="129">
        <f t="shared" si="120"/>
        <v>44248</v>
      </c>
      <c s="208"/>
    </row>
    <row ht="11.1" customHeight="1">
      <c s="159">
        <f t="shared" si="124"/>
        <v>421</v>
      </c>
      <c s="73">
        <f t="shared" si="121"/>
        <v>6.6833333333333336</v>
      </c>
      <c s="16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32"/>
      <c s="13"/>
      <c s="76"/>
      <c s="76"/>
      <c r="FL421" s="1"/>
      <c s="129">
        <f t="shared" si="120"/>
        <v>44249</v>
      </c>
      <c s="208"/>
    </row>
    <row ht="11.1" customHeight="1">
      <c s="159">
        <f t="shared" si="124"/>
        <v>422</v>
      </c>
      <c s="73">
        <f t="shared" si="121"/>
        <v>6.7000000000000002</v>
      </c>
      <c s="16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32"/>
      <c s="13"/>
      <c s="76"/>
      <c s="76"/>
      <c r="FL422" s="1"/>
      <c s="129">
        <f t="shared" si="120"/>
        <v>44250</v>
      </c>
      <c s="208"/>
    </row>
    <row ht="11.1" customHeight="1">
      <c s="159">
        <f t="shared" si="124"/>
        <v>423</v>
      </c>
      <c s="73">
        <f t="shared" si="121"/>
        <v>6.7166666666666668</v>
      </c>
      <c s="16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32"/>
      <c s="13"/>
      <c s="76"/>
      <c s="76"/>
      <c r="FL423" s="1"/>
      <c s="129">
        <f t="shared" si="120"/>
        <v>44251</v>
      </c>
      <c s="208"/>
    </row>
    <row ht="11.1" customHeight="1">
      <c s="159">
        <f t="shared" si="124"/>
        <v>424</v>
      </c>
      <c s="73">
        <f t="shared" si="121"/>
        <v>6.7333333333333334</v>
      </c>
      <c s="16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32"/>
      <c s="13"/>
      <c s="76"/>
      <c s="76"/>
      <c r="FL424" s="1"/>
      <c s="129">
        <f t="shared" si="120"/>
        <v>44252</v>
      </c>
      <c s="208"/>
    </row>
    <row ht="11.1" customHeight="1">
      <c s="159">
        <f t="shared" si="124"/>
        <v>425</v>
      </c>
      <c s="73">
        <f t="shared" si="121"/>
        <v>6.75</v>
      </c>
      <c s="16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32"/>
      <c s="13"/>
      <c s="76"/>
      <c s="76"/>
      <c r="FL425" s="1"/>
      <c s="129">
        <f t="shared" si="120"/>
        <v>44253</v>
      </c>
      <c s="208"/>
    </row>
    <row ht="11.1" customHeight="1">
      <c s="159">
        <f t="shared" si="124"/>
        <v>426</v>
      </c>
      <c s="73">
        <f t="shared" si="121"/>
        <v>6.7666666666666666</v>
      </c>
      <c s="16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32"/>
      <c s="13"/>
      <c s="76"/>
      <c s="76"/>
      <c r="FL426" s="1"/>
      <c s="129">
        <f t="shared" si="120"/>
        <v>44254</v>
      </c>
      <c s="208"/>
    </row>
    <row ht="11.1" customHeight="1">
      <c s="159">
        <f t="shared" si="124"/>
        <v>427</v>
      </c>
      <c s="73">
        <f t="shared" si="121"/>
        <v>6.7833333333333332</v>
      </c>
      <c s="16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32"/>
      <c s="13"/>
      <c s="76"/>
      <c s="76"/>
      <c r="FL427" s="1"/>
      <c s="129">
        <f t="shared" si="120"/>
        <v>44255</v>
      </c>
      <c s="208"/>
    </row>
    <row ht="11.1" customHeight="1">
      <c s="159">
        <f t="shared" si="124"/>
        <v>428</v>
      </c>
      <c s="73">
        <f t="shared" si="121"/>
        <v>6.7999999999999998</v>
      </c>
      <c s="16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32"/>
      <c s="13"/>
      <c s="76"/>
      <c s="76"/>
      <c r="FL428" s="1"/>
      <c s="129">
        <f t="shared" si="120"/>
        <v>44256</v>
      </c>
      <c s="208"/>
    </row>
    <row ht="11.1" customHeight="1">
      <c s="159">
        <f t="shared" si="124"/>
        <v>429</v>
      </c>
      <c s="73">
        <f t="shared" si="121"/>
        <v>6.8166666666666664</v>
      </c>
      <c s="16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32"/>
      <c s="13"/>
      <c s="76"/>
      <c s="76"/>
      <c r="FL429" s="1"/>
      <c s="129">
        <f t="shared" si="120"/>
        <v>44257</v>
      </c>
      <c s="208"/>
    </row>
    <row ht="11.1" customHeight="1">
      <c s="159">
        <f t="shared" si="124"/>
        <v>430</v>
      </c>
      <c s="73">
        <f t="shared" si="121"/>
        <v>6.833333333333333</v>
      </c>
      <c s="16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32"/>
      <c s="13"/>
      <c s="76"/>
      <c s="76"/>
      <c r="FL430" s="1"/>
      <c s="129">
        <f t="shared" si="120"/>
        <v>44258</v>
      </c>
      <c s="208"/>
    </row>
    <row ht="11.1" customHeight="1">
      <c s="159">
        <f t="shared" si="124"/>
        <v>431</v>
      </c>
      <c s="73">
        <f t="shared" si="121"/>
        <v>6.8499999999999996</v>
      </c>
      <c s="16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32"/>
      <c s="13"/>
      <c s="76"/>
      <c s="76"/>
      <c r="FL431" s="1"/>
      <c s="129">
        <f t="shared" si="120"/>
        <v>44259</v>
      </c>
      <c s="208"/>
    </row>
    <row ht="11.1" customHeight="1">
      <c s="159">
        <f t="shared" si="124"/>
        <v>432</v>
      </c>
      <c s="73">
        <f t="shared" si="121"/>
        <v>6.8666666666666671</v>
      </c>
      <c s="16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32"/>
      <c s="13"/>
      <c s="76"/>
      <c s="76"/>
      <c r="FL432" s="1"/>
      <c s="129">
        <f t="shared" si="120"/>
        <v>44260</v>
      </c>
      <c s="208"/>
    </row>
    <row ht="11.1" customHeight="1">
      <c s="159">
        <f t="shared" si="124"/>
        <v>433</v>
      </c>
      <c s="73">
        <f t="shared" si="121"/>
        <v>6.8833333333333329</v>
      </c>
      <c s="16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32"/>
      <c s="13"/>
      <c s="76"/>
      <c s="76"/>
      <c r="FL433" s="1"/>
      <c s="129">
        <f t="shared" si="120"/>
        <v>44261</v>
      </c>
      <c s="208"/>
    </row>
    <row ht="11.1" customHeight="1">
      <c s="159">
        <f t="shared" si="124"/>
        <v>434</v>
      </c>
      <c s="73">
        <f t="shared" si="121"/>
        <v>6.9000000000000004</v>
      </c>
      <c s="16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32"/>
      <c s="13"/>
      <c s="76"/>
      <c s="76"/>
      <c r="FL434" s="1"/>
      <c s="129">
        <f t="shared" si="120"/>
        <v>44262</v>
      </c>
      <c s="208"/>
    </row>
    <row ht="11.1" customHeight="1">
      <c s="159">
        <f t="shared" si="124"/>
        <v>435</v>
      </c>
      <c s="73">
        <f t="shared" si="121"/>
        <v>6.916666666666667</v>
      </c>
      <c s="16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32"/>
      <c s="13"/>
      <c s="76"/>
      <c s="76"/>
      <c r="FL435" s="1"/>
      <c s="129">
        <f t="shared" si="120"/>
        <v>44263</v>
      </c>
      <c s="208"/>
    </row>
    <row ht="11.1" customHeight="1">
      <c s="159">
        <f t="shared" si="124"/>
        <v>436</v>
      </c>
      <c s="73">
        <f t="shared" si="121"/>
        <v>6.9333333333333336</v>
      </c>
      <c s="16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32"/>
      <c s="13"/>
      <c s="76"/>
      <c s="76"/>
      <c r="FL436" s="1"/>
      <c s="129">
        <f t="shared" si="120"/>
        <v>44264</v>
      </c>
      <c s="208"/>
    </row>
    <row ht="11.1" customHeight="1">
      <c s="159">
        <f t="shared" si="124"/>
        <v>437</v>
      </c>
      <c s="73">
        <f t="shared" si="121"/>
        <v>6.9500000000000002</v>
      </c>
      <c s="16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32"/>
      <c s="13"/>
      <c s="76"/>
      <c s="76"/>
      <c r="FL437" s="1"/>
      <c s="129">
        <f t="shared" si="120"/>
        <v>44265</v>
      </c>
      <c s="208"/>
    </row>
    <row ht="11.1" customHeight="1">
      <c s="159">
        <f t="shared" si="124"/>
        <v>438</v>
      </c>
      <c s="73">
        <f t="shared" si="121"/>
        <v>6.9666666666666668</v>
      </c>
      <c s="16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32"/>
      <c s="13"/>
      <c s="76"/>
      <c s="76"/>
      <c r="FL438" s="1"/>
      <c s="129">
        <f t="shared" si="120"/>
        <v>44266</v>
      </c>
      <c s="208"/>
    </row>
    <row ht="11.1" customHeight="1">
      <c s="159">
        <f t="shared" si="124"/>
        <v>439</v>
      </c>
      <c s="73">
        <f t="shared" si="121"/>
        <v>6.9833333333333334</v>
      </c>
      <c s="16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32"/>
      <c s="13"/>
      <c s="76"/>
      <c s="76"/>
      <c r="FL439" s="1"/>
      <c s="129">
        <f t="shared" si="120"/>
        <v>44267</v>
      </c>
      <c s="208"/>
    </row>
    <row ht="11.1" customHeight="1">
      <c s="159">
        <f t="shared" si="124"/>
        <v>440</v>
      </c>
      <c s="73">
        <f t="shared" si="121"/>
        <v>7</v>
      </c>
      <c s="16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32"/>
      <c s="13"/>
      <c s="76"/>
      <c s="76"/>
      <c r="FL440" s="1"/>
      <c s="129">
        <f t="shared" si="120"/>
        <v>44268</v>
      </c>
      <c s="208"/>
    </row>
    <row ht="11.1" customHeight="1">
      <c s="159">
        <f t="shared" si="124"/>
        <v>441</v>
      </c>
      <c s="73">
        <f t="shared" si="121"/>
        <v>7.0166666666666666</v>
      </c>
      <c s="16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32"/>
      <c s="13"/>
      <c s="76"/>
      <c s="76"/>
      <c r="FL441" s="1"/>
      <c s="129">
        <f t="shared" si="120"/>
        <v>44269</v>
      </c>
      <c s="208"/>
    </row>
    <row ht="11.1" customHeight="1">
      <c s="159">
        <f t="shared" si="124"/>
        <v>442</v>
      </c>
      <c s="73">
        <f t="shared" si="121"/>
        <v>7.0333333333333332</v>
      </c>
      <c s="16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32"/>
      <c s="13"/>
      <c s="76"/>
      <c s="76"/>
      <c r="FL442" s="1"/>
      <c s="129">
        <f t="shared" si="120"/>
        <v>44270</v>
      </c>
      <c s="208"/>
    </row>
    <row ht="11.1" customHeight="1">
      <c s="159">
        <f t="shared" si="124"/>
        <v>443</v>
      </c>
      <c s="73">
        <f t="shared" si="121"/>
        <v>7.0499999999999998</v>
      </c>
      <c s="16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32"/>
      <c s="13"/>
      <c s="76"/>
      <c s="76"/>
      <c r="FL443" s="1"/>
      <c s="129">
        <f t="shared" si="120"/>
        <v>44271</v>
      </c>
      <c s="208"/>
    </row>
    <row ht="11.1" customHeight="1">
      <c s="159">
        <f t="shared" si="124"/>
        <v>444</v>
      </c>
      <c s="73">
        <f t="shared" si="121"/>
        <v>7.0666666666666664</v>
      </c>
      <c s="16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32"/>
      <c s="13"/>
      <c s="76"/>
      <c s="76"/>
      <c r="FL444" s="1"/>
      <c s="129">
        <f t="shared" si="120"/>
        <v>44272</v>
      </c>
      <c s="208"/>
    </row>
    <row ht="11.1" customHeight="1">
      <c s="159">
        <f t="shared" si="124"/>
        <v>445</v>
      </c>
      <c s="73">
        <f t="shared" si="121"/>
        <v>7.083333333333333</v>
      </c>
      <c s="16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32"/>
      <c s="13"/>
      <c s="76"/>
      <c s="76"/>
      <c r="FL445" s="1"/>
      <c s="129">
        <f t="shared" si="120"/>
        <v>44273</v>
      </c>
      <c s="208"/>
    </row>
    <row ht="11.1" customHeight="1">
      <c s="159">
        <f t="shared" si="124"/>
        <v>446</v>
      </c>
      <c s="73">
        <f t="shared" si="121"/>
        <v>7.0999999999999996</v>
      </c>
      <c s="16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32"/>
      <c s="13"/>
      <c s="76"/>
      <c s="76"/>
      <c r="FL446" s="1"/>
      <c s="129">
        <f t="shared" si="120"/>
        <v>44274</v>
      </c>
      <c s="208"/>
    </row>
    <row ht="11.1" customHeight="1">
      <c s="159">
        <f t="shared" si="124"/>
        <v>447</v>
      </c>
      <c s="73">
        <f t="shared" si="121"/>
        <v>7.1166666666666663</v>
      </c>
      <c s="16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32"/>
      <c s="13"/>
      <c s="76"/>
      <c s="76"/>
      <c r="FL447" s="1"/>
      <c s="129">
        <f t="shared" si="120"/>
        <v>44275</v>
      </c>
      <c s="208"/>
    </row>
    <row ht="11.1" customHeight="1">
      <c s="159">
        <f t="shared" si="124"/>
        <v>448</v>
      </c>
      <c s="73">
        <f t="shared" si="121"/>
        <v>7.1333333333333337</v>
      </c>
      <c s="16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32"/>
      <c s="13"/>
      <c s="76"/>
      <c s="76"/>
      <c r="FL448" s="1"/>
      <c s="129">
        <f t="shared" si="120"/>
        <v>44276</v>
      </c>
      <c s="208"/>
    </row>
    <row ht="11.1" customHeight="1">
      <c s="159">
        <f t="shared" si="124"/>
        <v>449</v>
      </c>
      <c s="73">
        <f t="shared" si="121"/>
        <v>7.1500000000000004</v>
      </c>
      <c s="16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32"/>
      <c s="13"/>
      <c s="76"/>
      <c s="76"/>
      <c r="FL449" s="1"/>
      <c s="129">
        <f t="shared" si="120"/>
        <v>44277</v>
      </c>
      <c s="208"/>
    </row>
    <row ht="11.1" customHeight="1">
      <c s="159">
        <f t="shared" si="124"/>
        <v>450</v>
      </c>
      <c s="73">
        <f t="shared" si="121"/>
        <v>7.166666666666667</v>
      </c>
      <c s="16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32"/>
      <c s="13"/>
      <c s="76"/>
      <c s="76"/>
      <c r="FL450" s="1"/>
      <c s="129">
        <f t="shared" si="120"/>
        <v>44278</v>
      </c>
      <c s="208"/>
    </row>
    <row ht="11.1" customHeight="1">
      <c s="159">
        <f t="shared" si="124"/>
        <v>451</v>
      </c>
      <c s="73">
        <f t="shared" si="121"/>
        <v>7.1833333333333336</v>
      </c>
      <c s="16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32"/>
      <c s="13"/>
      <c s="76"/>
      <c s="76"/>
      <c r="FL451" s="1"/>
      <c s="129">
        <f t="shared" si="120"/>
        <v>44279</v>
      </c>
      <c s="208"/>
    </row>
    <row ht="11.1" customHeight="1">
      <c s="159">
        <f t="shared" si="124"/>
        <v>452</v>
      </c>
      <c s="73">
        <f t="shared" si="121"/>
        <v>7.2000000000000002</v>
      </c>
      <c s="16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32"/>
      <c s="13"/>
      <c s="76"/>
      <c s="76"/>
      <c r="FL452" s="1"/>
      <c s="129">
        <f t="shared" si="120"/>
        <v>44280</v>
      </c>
      <c s="208"/>
      <c s="154"/>
    </row>
    <row ht="11.1" customHeight="1">
      <c s="159">
        <f t="shared" si="124"/>
        <v>453</v>
      </c>
      <c s="73">
        <f t="shared" si="121"/>
        <v>7.2166666666666668</v>
      </c>
      <c s="16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32"/>
      <c s="13"/>
      <c s="76"/>
      <c s="76"/>
      <c r="FL453" s="1"/>
      <c s="129">
        <f t="shared" si="120"/>
        <v>44281</v>
      </c>
      <c s="208"/>
    </row>
    <row ht="11.1" customHeight="1">
      <c s="159">
        <f t="shared" si="124"/>
        <v>454</v>
      </c>
      <c s="73">
        <f t="shared" si="121"/>
        <v>7.2333333333333334</v>
      </c>
      <c s="16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32"/>
      <c s="13"/>
      <c s="76"/>
      <c s="76"/>
      <c r="FL454" s="1"/>
      <c s="129">
        <f t="shared" si="120"/>
        <v>44282</v>
      </c>
      <c s="208"/>
    </row>
    <row ht="11.1" customHeight="1">
      <c s="159">
        <f t="shared" si="124"/>
        <v>455</v>
      </c>
      <c s="73">
        <f t="shared" si="121"/>
        <v>7.25</v>
      </c>
      <c s="16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32"/>
      <c s="13"/>
      <c s="76"/>
      <c s="76"/>
      <c r="FL455" s="1"/>
      <c s="129">
        <f t="shared" si="120"/>
        <v>44283</v>
      </c>
      <c s="208"/>
    </row>
    <row ht="11.1" customHeight="1">
      <c s="159">
        <f t="shared" si="124"/>
        <v>456</v>
      </c>
      <c s="73">
        <f t="shared" si="121"/>
        <v>7.2666666666666666</v>
      </c>
      <c s="16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32"/>
      <c s="13"/>
      <c s="76"/>
      <c s="76"/>
      <c r="FL456" s="1"/>
      <c s="129">
        <f t="shared" si="120"/>
        <v>44284</v>
      </c>
      <c s="208"/>
    </row>
    <row ht="11.1" customHeight="1">
      <c s="159">
        <f t="shared" si="124"/>
        <v>457</v>
      </c>
      <c s="73">
        <f t="shared" si="121"/>
        <v>7.2833333333333332</v>
      </c>
      <c s="16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32"/>
      <c s="13"/>
      <c s="76"/>
      <c s="76"/>
      <c r="FL457" s="1"/>
      <c s="129">
        <f t="shared" si="120"/>
        <v>44285</v>
      </c>
      <c s="208"/>
    </row>
    <row ht="11.1" customHeight="1">
      <c s="159">
        <f t="shared" si="124"/>
        <v>458</v>
      </c>
      <c s="73">
        <f t="shared" si="121"/>
        <v>7.2999999999999998</v>
      </c>
      <c s="16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32"/>
      <c s="13"/>
      <c s="76"/>
      <c s="76"/>
      <c r="FL458" s="1"/>
      <c s="129">
        <f t="shared" si="120"/>
        <v>44286</v>
      </c>
      <c s="208"/>
    </row>
    <row ht="11.1" customHeight="1">
      <c s="159">
        <f t="shared" si="124"/>
        <v>459</v>
      </c>
      <c s="73">
        <f t="shared" si="121"/>
        <v>7.3166666666666664</v>
      </c>
      <c s="16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32"/>
      <c s="13"/>
      <c s="76"/>
      <c s="76"/>
      <c r="FL459" s="1"/>
      <c s="129">
        <f t="shared" si="120"/>
        <v>44287</v>
      </c>
      <c s="208"/>
    </row>
    <row ht="11.1" customHeight="1">
      <c s="159">
        <f t="shared" si="124"/>
        <v>460</v>
      </c>
      <c s="73">
        <f t="shared" si="121"/>
        <v>7.333333333333333</v>
      </c>
      <c s="16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32"/>
      <c s="13"/>
      <c s="76"/>
      <c s="76"/>
      <c r="FL460" s="1"/>
      <c s="129">
        <f t="shared" si="120"/>
        <v>44288</v>
      </c>
      <c s="208"/>
    </row>
    <row ht="11.1" customHeight="1">
      <c s="159">
        <f t="shared" si="124"/>
        <v>461</v>
      </c>
      <c s="73">
        <f t="shared" si="121"/>
        <v>7.3499999999999996</v>
      </c>
      <c s="16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32"/>
      <c s="13"/>
      <c s="76"/>
      <c s="76"/>
      <c r="FL461" s="1"/>
      <c s="129">
        <f t="shared" si="120"/>
        <v>44289</v>
      </c>
      <c s="208"/>
    </row>
    <row ht="11.1" customHeight="1">
      <c s="159">
        <f t="shared" si="124"/>
        <v>462</v>
      </c>
      <c s="73">
        <f t="shared" si="121"/>
        <v>7.3666666666666663</v>
      </c>
      <c s="16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32"/>
      <c s="13"/>
      <c s="76"/>
      <c s="76"/>
      <c r="FL462" s="1"/>
      <c s="129">
        <f t="shared" si="120"/>
        <v>44290</v>
      </c>
      <c s="208"/>
    </row>
    <row ht="11.1" customHeight="1">
      <c s="159">
        <f t="shared" si="124"/>
        <v>463</v>
      </c>
      <c s="73">
        <f t="shared" si="121"/>
        <v>7.3833333333333337</v>
      </c>
      <c s="16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32"/>
      <c s="13"/>
      <c s="76"/>
      <c s="76"/>
      <c r="FL463" s="1"/>
      <c s="129">
        <f t="shared" si="120"/>
        <v>44291</v>
      </c>
      <c s="208"/>
    </row>
    <row ht="11.1" customHeight="1">
      <c s="159">
        <f t="shared" si="124"/>
        <v>464</v>
      </c>
      <c s="73">
        <f t="shared" si="121"/>
        <v>7.4000000000000004</v>
      </c>
      <c s="16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32"/>
      <c s="13"/>
      <c s="76"/>
      <c s="76"/>
      <c r="FL464" s="1"/>
      <c s="129">
        <f t="shared" si="120"/>
        <v>44292</v>
      </c>
      <c s="208"/>
    </row>
    <row ht="11.1" customHeight="1">
      <c s="159">
        <f t="shared" si="124"/>
        <v>465</v>
      </c>
      <c s="73">
        <f t="shared" si="121"/>
        <v>7.416666666666667</v>
      </c>
      <c s="16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32"/>
      <c s="13"/>
      <c s="76"/>
      <c s="76"/>
      <c r="FL465" s="1"/>
      <c s="129">
        <f t="shared" si="120"/>
        <v>44293</v>
      </c>
      <c s="208"/>
    </row>
    <row ht="11.1" customHeight="1">
      <c s="159">
        <f t="shared" si="124"/>
        <v>466</v>
      </c>
      <c s="73">
        <f t="shared" si="121"/>
        <v>7.4333333333333336</v>
      </c>
      <c s="16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32"/>
      <c s="13"/>
      <c s="76"/>
      <c s="76"/>
      <c r="FL466" s="1"/>
      <c s="129">
        <f t="shared" si="120"/>
        <v>44294</v>
      </c>
      <c s="208"/>
    </row>
    <row ht="11.1" customHeight="1">
      <c s="159">
        <f t="shared" si="124"/>
        <v>467</v>
      </c>
      <c s="73">
        <f t="shared" si="121"/>
        <v>7.4500000000000002</v>
      </c>
      <c s="16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32"/>
      <c s="13"/>
      <c s="76"/>
      <c s="76"/>
      <c r="FL467" s="1"/>
      <c s="129">
        <f t="shared" si="120"/>
        <v>44295</v>
      </c>
      <c s="208"/>
    </row>
    <row ht="11.1" customHeight="1">
      <c s="159">
        <f t="shared" si="124"/>
        <v>468</v>
      </c>
      <c s="73">
        <f t="shared" si="121"/>
        <v>7.4666666666666668</v>
      </c>
      <c s="16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32"/>
      <c s="13"/>
      <c s="76"/>
      <c s="76"/>
      <c r="FL468" s="1"/>
      <c s="129">
        <f t="shared" si="120"/>
        <v>44296</v>
      </c>
      <c s="208"/>
    </row>
    <row ht="11.1" customHeight="1">
      <c s="159">
        <f t="shared" si="124"/>
        <v>469</v>
      </c>
      <c s="73">
        <f t="shared" si="121"/>
        <v>7.4833333333333334</v>
      </c>
      <c s="16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32"/>
      <c s="13"/>
      <c s="76"/>
      <c s="76"/>
      <c r="FL469" s="1"/>
      <c s="129">
        <f t="shared" si="120"/>
        <v>44297</v>
      </c>
      <c s="208"/>
    </row>
    <row ht="11.1" customHeight="1">
      <c s="159">
        <f t="shared" si="124"/>
        <v>470</v>
      </c>
      <c s="73">
        <f t="shared" si="121"/>
        <v>7.5</v>
      </c>
      <c s="16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32"/>
      <c s="13"/>
      <c s="76"/>
      <c s="76"/>
      <c r="FL470" s="1"/>
      <c s="129">
        <f t="shared" si="120"/>
        <v>44298</v>
      </c>
      <c s="208"/>
    </row>
    <row ht="11.1" customHeight="1">
      <c s="159">
        <f t="shared" si="124"/>
        <v>471</v>
      </c>
      <c s="73">
        <f t="shared" si="121"/>
        <v>7.5166666666666666</v>
      </c>
      <c s="16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32"/>
      <c s="13"/>
      <c s="76"/>
      <c s="76"/>
      <c r="FL471" s="1"/>
      <c s="129">
        <f t="shared" si="120"/>
        <v>44299</v>
      </c>
      <c s="208"/>
    </row>
    <row ht="11.1" customHeight="1">
      <c s="159">
        <f t="shared" si="124"/>
        <v>472</v>
      </c>
      <c s="73">
        <f t="shared" si="121"/>
        <v>7.5333333333333332</v>
      </c>
      <c s="16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32"/>
      <c s="13"/>
      <c s="76"/>
      <c s="76"/>
      <c r="FL472" s="1"/>
      <c s="129">
        <f t="shared" si="120"/>
        <v>44300</v>
      </c>
      <c s="208"/>
    </row>
    <row ht="11.1" customHeight="1">
      <c s="159">
        <f t="shared" si="124"/>
        <v>473</v>
      </c>
      <c s="73">
        <f t="shared" si="121"/>
        <v>7.5499999999999998</v>
      </c>
      <c s="16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32"/>
      <c s="13"/>
      <c s="76"/>
      <c s="76"/>
      <c r="FL473" s="1"/>
      <c s="129">
        <f t="shared" si="120"/>
        <v>44301</v>
      </c>
      <c s="208"/>
    </row>
    <row ht="11.1" customHeight="1">
      <c s="159">
        <f t="shared" si="124"/>
        <v>474</v>
      </c>
      <c s="73">
        <f t="shared" si="121"/>
        <v>7.5666666666666664</v>
      </c>
      <c s="16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32"/>
      <c s="13"/>
      <c s="76"/>
      <c s="76"/>
      <c r="FL474" s="1"/>
      <c s="129">
        <f t="shared" si="120"/>
        <v>44302</v>
      </c>
      <c s="208"/>
    </row>
    <row ht="11.1" customHeight="1">
      <c s="159">
        <f t="shared" si="124"/>
        <v>475</v>
      </c>
      <c s="73">
        <f t="shared" si="121"/>
        <v>7.583333333333333</v>
      </c>
      <c s="16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32"/>
      <c s="13"/>
      <c s="76"/>
      <c s="76"/>
      <c r="FL475" s="1"/>
      <c s="129">
        <f t="shared" si="120"/>
        <v>44303</v>
      </c>
      <c s="208"/>
    </row>
    <row ht="11.1" customHeight="1">
      <c s="159">
        <f t="shared" si="124"/>
        <v>476</v>
      </c>
      <c s="73">
        <f t="shared" si="121"/>
        <v>7.5999999999999996</v>
      </c>
      <c s="16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32"/>
      <c s="13"/>
      <c s="76"/>
      <c s="76"/>
      <c r="FL476" s="1"/>
      <c s="129">
        <f t="shared" si="120"/>
        <v>44304</v>
      </c>
      <c s="208"/>
    </row>
    <row ht="11.1" customHeight="1">
      <c s="159">
        <f t="shared" si="124"/>
        <v>477</v>
      </c>
      <c s="73">
        <f t="shared" si="121"/>
        <v>7.6166666666666671</v>
      </c>
      <c s="16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32"/>
      <c s="13"/>
      <c s="76"/>
      <c s="76"/>
      <c r="FL477" s="1"/>
      <c s="129">
        <f t="shared" si="120"/>
        <v>44305</v>
      </c>
      <c s="208"/>
    </row>
    <row ht="11.1" customHeight="1">
      <c s="159">
        <f t="shared" si="124"/>
        <v>478</v>
      </c>
      <c s="73">
        <f t="shared" si="121"/>
        <v>7.6333333333333329</v>
      </c>
      <c s="16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32"/>
      <c s="13"/>
      <c s="76"/>
      <c s="76"/>
      <c r="FL478" s="1"/>
      <c s="129">
        <f t="shared" si="120"/>
        <v>44306</v>
      </c>
      <c s="208"/>
    </row>
    <row ht="11.1" customHeight="1">
      <c s="159">
        <f t="shared" si="124"/>
        <v>479</v>
      </c>
      <c s="73">
        <f t="shared" si="121"/>
        <v>7.6500000000000004</v>
      </c>
      <c s="16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32"/>
      <c s="13"/>
      <c s="76"/>
      <c s="76"/>
      <c r="FL479" s="1"/>
      <c s="129">
        <f t="shared" si="120"/>
        <v>44307</v>
      </c>
      <c s="208"/>
    </row>
    <row ht="11.1" customHeight="1">
      <c s="159">
        <f t="shared" si="124"/>
        <v>480</v>
      </c>
      <c s="73">
        <f t="shared" si="121"/>
        <v>7.666666666666667</v>
      </c>
      <c s="16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32"/>
      <c s="13"/>
      <c s="76"/>
      <c s="76"/>
      <c r="FL480" s="1"/>
      <c s="129">
        <f t="shared" si="120"/>
        <v>44308</v>
      </c>
      <c s="208"/>
    </row>
    <row ht="11.1" customHeight="1">
      <c s="159">
        <f t="shared" si="124"/>
        <v>481</v>
      </c>
      <c s="73">
        <f t="shared" si="121"/>
        <v>7.6833333333333336</v>
      </c>
      <c s="16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32"/>
      <c s="13"/>
      <c s="76"/>
      <c s="76"/>
      <c r="FL481" s="1"/>
      <c s="129">
        <f t="shared" si="120"/>
        <v>44309</v>
      </c>
      <c s="208"/>
    </row>
    <row ht="11.1" customHeight="1">
      <c s="159">
        <f t="shared" si="124"/>
        <v>482</v>
      </c>
      <c s="73">
        <f t="shared" si="121"/>
        <v>7.7000000000000002</v>
      </c>
      <c s="16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32"/>
      <c s="13"/>
      <c s="76"/>
      <c s="76"/>
      <c r="FL482" s="1"/>
      <c s="129">
        <f t="shared" si="120"/>
        <v>44310</v>
      </c>
      <c s="208"/>
    </row>
    <row ht="11.1" customHeight="1">
      <c s="159">
        <f t="shared" si="124"/>
        <v>483</v>
      </c>
      <c s="73">
        <f t="shared" si="121"/>
        <v>7.7166666666666668</v>
      </c>
      <c s="16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32"/>
      <c s="13"/>
      <c s="76"/>
      <c s="76"/>
      <c r="FL483" s="1"/>
      <c s="129">
        <f t="shared" si="120"/>
        <v>44311</v>
      </c>
      <c s="208"/>
    </row>
    <row ht="11.1" customHeight="1">
      <c s="159">
        <f t="shared" si="124"/>
        <v>484</v>
      </c>
      <c s="73">
        <f t="shared" si="121"/>
        <v>7.7333333333333334</v>
      </c>
      <c s="16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32"/>
      <c s="13"/>
      <c s="76"/>
      <c s="76"/>
      <c r="FL484" s="1"/>
      <c s="129">
        <f t="shared" si="120"/>
        <v>44312</v>
      </c>
      <c s="208"/>
    </row>
    <row ht="11.1" customHeight="1">
      <c s="159">
        <f t="shared" si="124"/>
        <v>485</v>
      </c>
      <c s="73">
        <f t="shared" si="121"/>
        <v>7.75</v>
      </c>
      <c s="16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32"/>
      <c s="13"/>
      <c s="76"/>
      <c s="76"/>
      <c r="FL485" s="1"/>
      <c s="129">
        <f t="shared" si="120"/>
        <v>44313</v>
      </c>
      <c s="208"/>
    </row>
    <row ht="11.1" customHeight="1">
      <c s="159">
        <f t="shared" si="124"/>
        <v>486</v>
      </c>
      <c s="73">
        <f t="shared" si="121"/>
        <v>7.7666666666666666</v>
      </c>
      <c s="16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32"/>
      <c s="13"/>
      <c s="76"/>
      <c s="76"/>
      <c r="FL486" s="1"/>
      <c s="129">
        <f t="shared" si="120"/>
        <v>44314</v>
      </c>
      <c s="208"/>
    </row>
    <row ht="11.1" customHeight="1">
      <c s="159">
        <f t="shared" si="124"/>
        <v>487</v>
      </c>
      <c s="73">
        <f t="shared" si="121"/>
        <v>7.7833333333333332</v>
      </c>
      <c s="16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32"/>
      <c s="13"/>
      <c s="76"/>
      <c s="76"/>
      <c r="FL487" s="1"/>
      <c s="129">
        <f t="shared" si="120"/>
        <v>44315</v>
      </c>
      <c s="208"/>
    </row>
    <row ht="11.1" customHeight="1">
      <c s="159">
        <f t="shared" si="124"/>
        <v>488</v>
      </c>
      <c s="73">
        <f t="shared" si="121"/>
        <v>7.7999999999999998</v>
      </c>
      <c s="16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32"/>
      <c s="13"/>
      <c s="76"/>
      <c s="76"/>
      <c r="FL488" s="1"/>
      <c s="129">
        <f t="shared" si="120"/>
        <v>44316</v>
      </c>
      <c s="208"/>
    </row>
    <row ht="11.1" customHeight="1">
      <c s="159">
        <f t="shared" si="124"/>
        <v>489</v>
      </c>
      <c s="73">
        <f t="shared" si="121"/>
        <v>7.8166666666666664</v>
      </c>
      <c s="16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32"/>
      <c s="13"/>
      <c s="76"/>
      <c s="76"/>
      <c r="FL489" s="1"/>
      <c s="129">
        <f t="shared" si="120"/>
        <v>44317</v>
      </c>
      <c s="208"/>
    </row>
    <row ht="11.1" customHeight="1">
      <c s="159">
        <f t="shared" si="124"/>
        <v>490</v>
      </c>
      <c s="73">
        <f t="shared" si="121"/>
        <v>7.833333333333333</v>
      </c>
      <c s="16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32"/>
      <c s="13"/>
      <c s="76"/>
      <c s="76"/>
      <c r="FL490" s="1"/>
      <c s="129">
        <f t="shared" si="120"/>
        <v>44318</v>
      </c>
      <c s="208"/>
    </row>
    <row ht="11.1" customHeight="1">
      <c s="159">
        <f t="shared" si="124"/>
        <v>491</v>
      </c>
      <c s="73">
        <f t="shared" si="121"/>
        <v>7.8499999999999996</v>
      </c>
      <c s="16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32"/>
      <c s="13"/>
      <c s="76"/>
      <c s="76"/>
      <c r="FL491" s="1"/>
      <c s="129">
        <f t="shared" si="120"/>
        <v>44319</v>
      </c>
      <c s="208"/>
    </row>
    <row ht="11.1" customHeight="1">
      <c s="159">
        <f t="shared" si="124"/>
        <v>492</v>
      </c>
      <c s="73">
        <f t="shared" si="121"/>
        <v>7.8666666666666671</v>
      </c>
      <c s="16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32"/>
      <c s="13"/>
      <c s="76"/>
      <c s="76"/>
      <c r="FL492" s="1"/>
      <c s="129">
        <f t="shared" si="120"/>
        <v>44320</v>
      </c>
      <c s="208"/>
    </row>
    <row ht="11.1" customHeight="1">
      <c s="159">
        <f t="shared" si="124"/>
        <v>493</v>
      </c>
      <c s="73">
        <f t="shared" si="121"/>
        <v>7.8833333333333329</v>
      </c>
      <c s="16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32"/>
      <c s="13"/>
      <c s="76"/>
      <c s="76"/>
      <c r="FL493" s="1"/>
      <c s="129">
        <f t="shared" si="120"/>
        <v>44321</v>
      </c>
      <c s="208"/>
    </row>
    <row ht="11.1" customHeight="1">
      <c s="159">
        <f t="shared" si="124"/>
        <v>494</v>
      </c>
      <c s="73">
        <f t="shared" si="121"/>
        <v>7.9000000000000004</v>
      </c>
      <c s="16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32"/>
      <c s="13"/>
      <c s="76"/>
      <c s="76"/>
      <c r="FL494" s="1"/>
      <c s="129">
        <f t="shared" si="120"/>
        <v>44322</v>
      </c>
      <c s="208"/>
    </row>
    <row ht="11.1" customHeight="1">
      <c s="159">
        <f t="shared" si="124"/>
        <v>495</v>
      </c>
      <c s="73">
        <f t="shared" si="121"/>
        <v>7.916666666666667</v>
      </c>
      <c s="16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32"/>
      <c s="13"/>
      <c s="76"/>
      <c s="76"/>
      <c r="FL495" s="1"/>
      <c s="129">
        <f t="shared" si="120"/>
        <v>44323</v>
      </c>
      <c s="208"/>
    </row>
    <row ht="11.1" customHeight="1">
      <c s="159">
        <f t="shared" si="124"/>
        <v>496</v>
      </c>
      <c s="73">
        <f t="shared" si="121"/>
        <v>7.9333333333333336</v>
      </c>
      <c s="16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32"/>
      <c s="13"/>
      <c s="76"/>
      <c s="76"/>
      <c r="FL496" s="1"/>
      <c s="129">
        <f t="shared" si="120"/>
        <v>44324</v>
      </c>
      <c s="208"/>
    </row>
    <row ht="11.1" customHeight="1">
      <c s="159">
        <f t="shared" si="124"/>
        <v>497</v>
      </c>
      <c s="73">
        <f t="shared" si="121"/>
        <v>7.9500000000000002</v>
      </c>
      <c s="16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32"/>
      <c s="13"/>
      <c s="76"/>
      <c s="76"/>
      <c r="FL497" s="1"/>
      <c s="129">
        <f t="shared" si="120"/>
        <v>44325</v>
      </c>
      <c s="208"/>
    </row>
    <row ht="11.1" customHeight="1">
      <c s="159">
        <f t="shared" si="124"/>
        <v>498</v>
      </c>
      <c s="73">
        <f t="shared" si="121"/>
        <v>7.9666666666666668</v>
      </c>
      <c s="16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32"/>
      <c s="13"/>
      <c s="76"/>
      <c s="76"/>
      <c r="FL498" s="1"/>
      <c s="129">
        <f t="shared" si="120"/>
        <v>44326</v>
      </c>
      <c s="208"/>
    </row>
    <row ht="11.1" customHeight="1">
      <c s="159">
        <f t="shared" si="124"/>
        <v>499</v>
      </c>
      <c s="73">
        <f t="shared" si="121"/>
        <v>7.9833333333333334</v>
      </c>
      <c s="16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32"/>
      <c s="13"/>
      <c s="76"/>
      <c s="76"/>
      <c r="FL499" s="1"/>
      <c s="129">
        <f t="shared" si="120"/>
        <v>44327</v>
      </c>
      <c s="208"/>
    </row>
    <row ht="11.1" customHeight="1">
      <c s="159">
        <f t="shared" si="124"/>
        <v>500</v>
      </c>
      <c s="73">
        <f t="shared" si="121"/>
        <v>8</v>
      </c>
      <c s="16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32"/>
      <c s="13"/>
      <c s="76"/>
      <c s="76"/>
      <c r="FL500" s="1"/>
      <c s="129">
        <f t="shared" si="120"/>
        <v>44328</v>
      </c>
      <c s="208"/>
    </row>
    <row ht="11.1" customHeight="1">
      <c s="159">
        <f t="shared" si="124"/>
        <v>501</v>
      </c>
      <c s="73">
        <f t="shared" si="121"/>
        <v>8.0166666666666675</v>
      </c>
      <c s="16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32"/>
      <c s="13"/>
      <c s="76"/>
      <c s="76"/>
      <c r="FL501" s="1"/>
      <c s="129">
        <f t="shared" si="120"/>
        <v>44329</v>
      </c>
      <c s="208"/>
    </row>
    <row ht="11.1" customHeight="1">
      <c s="159">
        <f t="shared" si="124"/>
        <v>502</v>
      </c>
      <c s="73">
        <f t="shared" si="121"/>
        <v>8.0333333333333332</v>
      </c>
      <c s="16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32"/>
      <c s="13"/>
      <c s="76"/>
      <c s="76"/>
      <c r="FL502" s="1"/>
      <c s="129">
        <f t="shared" si="120"/>
        <v>44330</v>
      </c>
      <c s="208"/>
    </row>
    <row ht="11.1" customHeight="1">
      <c s="159">
        <f t="shared" si="124"/>
        <v>503</v>
      </c>
      <c s="73">
        <f t="shared" si="121"/>
        <v>8.0500000000000007</v>
      </c>
      <c s="16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32"/>
      <c s="13"/>
      <c s="76"/>
      <c s="76"/>
      <c r="FL503" s="1"/>
      <c s="129">
        <f t="shared" si="120"/>
        <v>44331</v>
      </c>
      <c s="208"/>
    </row>
    <row ht="11.1" customHeight="1">
      <c s="159">
        <f t="shared" si="124"/>
        <v>504</v>
      </c>
      <c s="73">
        <f t="shared" si="121"/>
        <v>8.0666666666666664</v>
      </c>
      <c s="16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32"/>
      <c s="13"/>
      <c s="76"/>
      <c s="76"/>
      <c r="FL504" s="1"/>
      <c s="129">
        <f t="shared" si="120"/>
        <v>44332</v>
      </c>
      <c s="208"/>
    </row>
    <row ht="11.1" customHeight="1">
      <c s="159">
        <f t="shared" si="124"/>
        <v>505</v>
      </c>
      <c s="73">
        <f t="shared" si="121"/>
        <v>8.0833333333333339</v>
      </c>
      <c s="16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32"/>
      <c s="13"/>
      <c s="76"/>
      <c s="76"/>
      <c r="FL505" s="1"/>
      <c s="129">
        <f t="shared" si="120"/>
        <v>44333</v>
      </c>
      <c s="208"/>
    </row>
    <row ht="11.1" customHeight="1">
      <c s="159">
        <f t="shared" si="124"/>
        <v>506</v>
      </c>
      <c s="73">
        <f t="shared" si="121"/>
        <v>8.0999999999999996</v>
      </c>
      <c s="16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32"/>
      <c s="13"/>
      <c s="76"/>
      <c s="76"/>
      <c r="FL506" s="1"/>
      <c s="129">
        <f t="shared" si="120"/>
        <v>44334</v>
      </c>
      <c s="208"/>
    </row>
    <row ht="11.1" customHeight="1">
      <c s="159">
        <f t="shared" si="124"/>
        <v>507</v>
      </c>
      <c s="73">
        <f t="shared" si="121"/>
        <v>8.1166666666666671</v>
      </c>
      <c s="16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32"/>
      <c s="13"/>
      <c s="76"/>
      <c s="76"/>
      <c r="FL507" s="1"/>
      <c s="129">
        <f t="shared" si="120"/>
        <v>44335</v>
      </c>
      <c s="208"/>
    </row>
    <row ht="11.1" customHeight="1">
      <c s="159">
        <f t="shared" si="124"/>
        <v>508</v>
      </c>
      <c s="73">
        <f t="shared" si="121"/>
        <v>8.1666666666666661</v>
      </c>
      <c s="16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32"/>
      <c s="13"/>
      <c s="76"/>
      <c s="76"/>
      <c r="FL508" s="1"/>
      <c s="129">
        <f t="shared" si="120"/>
        <v>44336</v>
      </c>
      <c s="208"/>
    </row>
    <row ht="11.1" customHeight="1">
      <c s="159">
        <f t="shared" si="124"/>
        <v>509</v>
      </c>
      <c s="73">
        <f t="shared" si="121"/>
        <v>8.1833333333333336</v>
      </c>
      <c s="16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32"/>
      <c s="13"/>
      <c s="76"/>
      <c s="76"/>
      <c r="FL509" s="1"/>
      <c s="129">
        <f t="shared" si="120"/>
        <v>44337</v>
      </c>
      <c s="208"/>
    </row>
    <row ht="11.1" customHeight="1">
      <c s="159">
        <f t="shared" si="124"/>
        <v>510</v>
      </c>
      <c s="73">
        <f t="shared" si="121"/>
        <v>8.1999999999999993</v>
      </c>
      <c s="16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32"/>
      <c s="13"/>
      <c s="76"/>
      <c s="76"/>
      <c r="FL510" s="1"/>
      <c s="129">
        <f t="shared" si="120"/>
        <v>44338</v>
      </c>
      <c s="208"/>
    </row>
    <row ht="11.1" customHeight="1">
      <c s="159">
        <f t="shared" si="124"/>
        <v>511</v>
      </c>
      <c s="73">
        <f t="shared" si="121"/>
        <v>8.2166666666666668</v>
      </c>
      <c s="16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32"/>
      <c s="13"/>
      <c s="76"/>
      <c s="76"/>
      <c r="FL511" s="1"/>
      <c s="129">
        <f t="shared" si="120"/>
        <v>44339</v>
      </c>
      <c s="208"/>
    </row>
    <row ht="11.1" customHeight="1">
      <c s="159">
        <f t="shared" si="124"/>
        <v>512</v>
      </c>
      <c s="73">
        <f t="shared" si="121"/>
        <v>8.25</v>
      </c>
      <c s="16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32"/>
      <c s="13"/>
      <c s="76"/>
      <c s="76"/>
      <c r="FL512" s="1"/>
      <c s="129">
        <f t="shared" si="120"/>
        <v>44340</v>
      </c>
      <c s="208"/>
    </row>
    <row ht="11.1" customHeight="1">
      <c s="159">
        <f t="shared" si="124"/>
        <v>513</v>
      </c>
      <c s="73">
        <f t="shared" si="121"/>
        <v>8.2666666666666675</v>
      </c>
      <c s="16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32"/>
      <c s="13"/>
      <c s="76"/>
      <c s="76"/>
      <c r="FL513" s="1"/>
      <c s="129">
        <f t="shared" si="120"/>
        <v>44341</v>
      </c>
      <c s="208"/>
    </row>
    <row ht="11.1" customHeight="1">
      <c s="159">
        <f t="shared" si="124"/>
        <v>514</v>
      </c>
      <c s="73">
        <f t="shared" si="121"/>
        <v>8.2833333333333332</v>
      </c>
      <c s="16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32"/>
      <c s="13"/>
      <c s="76"/>
      <c s="76"/>
      <c r="FL514" s="1"/>
      <c s="129">
        <f t="shared" si="156" ref="FM514:FM768">FM513+1</f>
        <v>44342</v>
      </c>
      <c s="208"/>
    </row>
    <row ht="11.1" customHeight="1">
      <c s="159">
        <f t="shared" si="124"/>
        <v>515</v>
      </c>
      <c s="73">
        <f t="shared" si="121"/>
        <v>8.3000000000000007</v>
      </c>
      <c s="16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32"/>
      <c s="13"/>
      <c s="76"/>
      <c s="76"/>
      <c r="FL515" s="1"/>
      <c s="129">
        <f t="shared" si="156"/>
        <v>44343</v>
      </c>
      <c s="208"/>
    </row>
    <row ht="11.1" customHeight="1">
      <c s="159">
        <f t="shared" si="124"/>
        <v>516</v>
      </c>
      <c s="73">
        <f t="shared" si="121"/>
        <v>8.3166666666666664</v>
      </c>
      <c s="16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32"/>
      <c s="13"/>
      <c s="76"/>
      <c s="76"/>
      <c r="FL516" s="1"/>
      <c s="129">
        <f t="shared" si="156"/>
        <v>44344</v>
      </c>
      <c s="208"/>
    </row>
    <row ht="11.1" customHeight="1">
      <c s="159">
        <f t="shared" si="124"/>
        <v>517</v>
      </c>
      <c s="73">
        <f t="shared" si="121"/>
        <v>8.3333333333333339</v>
      </c>
      <c s="16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32"/>
      <c s="13"/>
      <c s="76"/>
      <c s="76"/>
      <c r="FL517" s="1"/>
      <c s="129">
        <f t="shared" si="156"/>
        <v>44345</v>
      </c>
      <c s="208"/>
    </row>
    <row ht="11.1" customHeight="1">
      <c s="159">
        <f t="shared" si="124"/>
        <v>518</v>
      </c>
      <c s="73">
        <f t="shared" si="121"/>
        <v>8.3499999999999996</v>
      </c>
      <c s="16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32"/>
      <c s="13"/>
      <c s="76"/>
      <c s="76"/>
      <c r="FL518" s="1"/>
      <c s="129">
        <f t="shared" si="156"/>
        <v>44346</v>
      </c>
      <c s="208"/>
    </row>
    <row ht="11.1" customHeight="1">
      <c s="159">
        <f t="shared" si="124"/>
        <v>519</v>
      </c>
      <c s="73">
        <f t="shared" si="121"/>
        <v>8.3666666666666671</v>
      </c>
      <c s="16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32"/>
      <c s="13"/>
      <c s="76"/>
      <c s="76"/>
      <c r="FL519" s="1"/>
      <c s="129">
        <f t="shared" si="156"/>
        <v>44347</v>
      </c>
      <c s="208"/>
    </row>
    <row ht="11.1" customHeight="1">
      <c s="159">
        <f t="shared" si="124"/>
        <v>520</v>
      </c>
      <c s="73">
        <f t="shared" si="121"/>
        <v>8.3833333333333329</v>
      </c>
      <c s="16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32"/>
      <c s="13"/>
      <c s="76"/>
      <c s="76"/>
      <c r="FL520" s="1"/>
      <c s="129">
        <f t="shared" si="156"/>
        <v>44348</v>
      </c>
      <c s="208"/>
    </row>
    <row ht="11.1" customHeight="1">
      <c s="159">
        <f t="shared" si="124"/>
        <v>521</v>
      </c>
      <c s="73">
        <f t="shared" si="121"/>
        <v>8.4000000000000004</v>
      </c>
      <c s="16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32"/>
      <c s="13"/>
      <c s="76"/>
      <c s="76"/>
      <c r="FL521" s="1"/>
      <c s="129">
        <f t="shared" si="156"/>
        <v>44349</v>
      </c>
      <c s="208"/>
    </row>
    <row ht="11.1" customHeight="1">
      <c s="159">
        <f t="shared" si="124"/>
        <v>522</v>
      </c>
      <c s="73">
        <f t="shared" si="121"/>
        <v>8.4166666666666661</v>
      </c>
      <c s="16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32"/>
      <c s="13"/>
      <c s="76"/>
      <c s="76"/>
      <c r="FL522" s="1"/>
      <c s="129">
        <f t="shared" si="156"/>
        <v>44350</v>
      </c>
      <c s="208"/>
    </row>
    <row ht="11.1" customHeight="1">
      <c s="159">
        <f t="shared" si="124"/>
        <v>523</v>
      </c>
      <c s="73">
        <f t="shared" si="121"/>
        <v>8.4333333333333336</v>
      </c>
      <c s="16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32"/>
      <c s="13"/>
      <c s="76"/>
      <c s="76"/>
      <c r="FL523" s="1"/>
      <c s="129">
        <f t="shared" si="156"/>
        <v>44351</v>
      </c>
      <c s="208"/>
    </row>
    <row ht="11.1" customHeight="1">
      <c s="159">
        <f t="shared" si="124"/>
        <v>524</v>
      </c>
      <c s="73">
        <f t="shared" si="121"/>
        <v>8.4499999999999993</v>
      </c>
      <c s="16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32"/>
      <c s="13"/>
      <c s="76"/>
      <c s="76"/>
      <c r="FL524" s="1"/>
      <c s="129">
        <f t="shared" si="156"/>
        <v>44352</v>
      </c>
      <c s="208"/>
    </row>
    <row ht="11.1" customHeight="1">
      <c s="159">
        <f t="shared" si="124"/>
        <v>525</v>
      </c>
      <c s="73">
        <f t="shared" si="121"/>
        <v>8.4666666666666668</v>
      </c>
      <c s="16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32"/>
      <c s="13"/>
      <c s="76"/>
      <c s="76"/>
      <c r="FL525" s="1"/>
      <c s="129">
        <f t="shared" si="156"/>
        <v>44353</v>
      </c>
      <c s="208"/>
    </row>
    <row ht="11.1" customHeight="1">
      <c s="159">
        <f t="shared" si="124"/>
        <v>526</v>
      </c>
      <c s="73">
        <f t="shared" si="121"/>
        <v>8.4833333333333325</v>
      </c>
      <c s="16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32"/>
      <c s="13"/>
      <c s="76"/>
      <c s="76"/>
      <c r="FL526" s="1"/>
      <c s="129">
        <f t="shared" si="156"/>
        <v>44354</v>
      </c>
      <c s="208"/>
    </row>
    <row ht="11.1" customHeight="1">
      <c s="159">
        <f t="shared" si="124"/>
        <v>527</v>
      </c>
      <c s="73">
        <f t="shared" si="121"/>
        <v>8.5</v>
      </c>
      <c s="16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32"/>
      <c s="13"/>
      <c s="76"/>
      <c s="76"/>
      <c r="FL527" s="1"/>
      <c s="129">
        <f t="shared" si="156"/>
        <v>44355</v>
      </c>
      <c s="208"/>
    </row>
    <row ht="11.1" customHeight="1">
      <c s="159">
        <f t="shared" si="124"/>
        <v>528</v>
      </c>
      <c s="73">
        <f t="shared" si="121"/>
        <v>8.5166666666666675</v>
      </c>
      <c s="16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32"/>
      <c s="13"/>
      <c s="76"/>
      <c s="76"/>
      <c r="FL528" s="1"/>
      <c s="129">
        <f t="shared" si="156"/>
        <v>44356</v>
      </c>
      <c s="208"/>
    </row>
    <row ht="11.1" customHeight="1">
      <c s="159">
        <f t="shared" si="124"/>
        <v>529</v>
      </c>
      <c s="73">
        <f t="shared" si="121"/>
        <v>8.5333333333333332</v>
      </c>
      <c s="16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32"/>
      <c s="13"/>
      <c s="76"/>
      <c s="76"/>
      <c r="FL529" s="1"/>
      <c s="129">
        <f t="shared" si="156"/>
        <v>44357</v>
      </c>
      <c s="208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16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32"/>
      <c s="13"/>
      <c s="76"/>
      <c s="76"/>
      <c r="FL530" s="1"/>
      <c s="129">
        <f t="shared" si="156"/>
        <v>44358</v>
      </c>
      <c s="208"/>
    </row>
    <row ht="11.1" customHeight="1">
      <c s="159">
        <f t="shared" si="160" ref="A531:A785">+A530+1</f>
        <v>531</v>
      </c>
      <c s="73">
        <f t="shared" si="157"/>
        <v>8.5666666666666664</v>
      </c>
      <c s="16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 ref="AG531:AG785">IF(D531-D530&lt;0,"Reset","")</f>
        <v/>
      </c>
      <c s="16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33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32"/>
      <c s="13"/>
      <c s="76"/>
      <c s="76"/>
      <c r="FL531" s="1"/>
      <c s="129">
        <f t="shared" si="156"/>
        <v>44359</v>
      </c>
      <c s="208"/>
    </row>
    <row ht="11.1" customHeight="1">
      <c s="159">
        <f t="shared" si="160"/>
        <v>532</v>
      </c>
      <c s="73">
        <f t="shared" si="157"/>
        <v>8.5833333333333339</v>
      </c>
      <c s="16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32"/>
      <c s="13"/>
      <c s="76"/>
      <c s="76"/>
      <c r="FL532" s="1"/>
      <c s="129">
        <f t="shared" si="156"/>
        <v>44360</v>
      </c>
      <c s="208"/>
    </row>
    <row ht="11.1" customHeight="1">
      <c s="159">
        <f t="shared" si="160"/>
        <v>533</v>
      </c>
      <c s="73">
        <f t="shared" si="157"/>
        <v>8.5999999999999996</v>
      </c>
      <c s="16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32"/>
      <c s="13"/>
      <c s="76"/>
      <c s="76"/>
      <c r="FL533" s="1"/>
      <c s="129">
        <f t="shared" si="156"/>
        <v>44361</v>
      </c>
      <c s="208"/>
    </row>
    <row ht="11.1" customHeight="1">
      <c s="159">
        <f t="shared" si="160"/>
        <v>534</v>
      </c>
      <c s="73">
        <f t="shared" si="157"/>
        <v>8.6166666666666671</v>
      </c>
      <c s="16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32"/>
      <c s="13"/>
      <c s="76"/>
      <c s="76"/>
      <c r="FL534" s="1"/>
      <c s="129">
        <f t="shared" si="156"/>
        <v>44362</v>
      </c>
      <c s="208"/>
    </row>
    <row ht="11.1" customHeight="1">
      <c s="159">
        <f t="shared" si="160"/>
        <v>535</v>
      </c>
      <c s="73">
        <f t="shared" si="157"/>
        <v>8.6333333333333329</v>
      </c>
      <c s="16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32"/>
      <c s="13"/>
      <c s="76"/>
      <c s="76"/>
      <c r="FL535" s="1"/>
      <c s="129">
        <f t="shared" si="156"/>
        <v>44363</v>
      </c>
      <c s="208"/>
    </row>
    <row ht="11.1" customHeight="1">
      <c s="159">
        <f t="shared" si="160"/>
        <v>536</v>
      </c>
      <c s="73">
        <f t="shared" si="157"/>
        <v>8.6500000000000004</v>
      </c>
      <c s="16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32"/>
      <c s="13"/>
      <c s="76"/>
      <c s="76"/>
      <c r="FL536" s="1"/>
      <c s="129">
        <f t="shared" si="156"/>
        <v>44364</v>
      </c>
      <c s="208"/>
    </row>
    <row ht="11.1" customHeight="1">
      <c s="159">
        <f t="shared" si="160"/>
        <v>537</v>
      </c>
      <c s="73">
        <f t="shared" si="157"/>
        <v>8.6666666666666661</v>
      </c>
      <c s="16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32"/>
      <c s="13"/>
      <c s="76"/>
      <c s="76"/>
      <c r="FL537" s="1"/>
      <c s="129">
        <f t="shared" si="156"/>
        <v>44365</v>
      </c>
      <c s="208"/>
    </row>
    <row ht="11.1" customHeight="1">
      <c s="159">
        <f t="shared" si="160"/>
        <v>538</v>
      </c>
      <c s="73">
        <f t="shared" si="157"/>
        <v>8.6833333333333336</v>
      </c>
      <c s="16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32"/>
      <c s="13"/>
      <c s="76"/>
      <c s="76"/>
      <c r="FL538" s="1"/>
      <c s="129">
        <f t="shared" si="156"/>
        <v>44366</v>
      </c>
      <c s="208"/>
    </row>
    <row ht="11.1" customHeight="1">
      <c s="159">
        <f t="shared" si="160"/>
        <v>539</v>
      </c>
      <c s="73">
        <f t="shared" si="157"/>
        <v>8.6999999999999993</v>
      </c>
      <c s="16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32"/>
      <c s="13"/>
      <c s="76"/>
      <c s="76"/>
      <c r="FL539" s="1"/>
      <c s="129">
        <f t="shared" si="156"/>
        <v>44367</v>
      </c>
      <c s="208"/>
    </row>
    <row ht="11.1" customHeight="1">
      <c s="159">
        <f t="shared" si="160"/>
        <v>540</v>
      </c>
      <c s="73">
        <f t="shared" si="157"/>
        <v>8.7166666666666668</v>
      </c>
      <c s="16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32"/>
      <c s="13"/>
      <c s="76"/>
      <c s="76"/>
      <c r="FL540" s="1"/>
      <c s="129">
        <f t="shared" si="156"/>
        <v>44368</v>
      </c>
      <c s="208"/>
    </row>
    <row ht="11.1" customHeight="1">
      <c s="159">
        <f t="shared" si="160"/>
        <v>541</v>
      </c>
      <c s="73">
        <f t="shared" si="157"/>
        <v>8.7333333333333325</v>
      </c>
      <c s="16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32"/>
      <c s="13"/>
      <c s="76"/>
      <c s="76"/>
      <c r="FL541" s="1"/>
      <c s="129">
        <f t="shared" si="156"/>
        <v>44369</v>
      </c>
      <c s="208"/>
    </row>
    <row ht="11.1" customHeight="1">
      <c s="159">
        <f t="shared" si="160"/>
        <v>542</v>
      </c>
      <c s="73">
        <f t="shared" si="157"/>
        <v>8.75</v>
      </c>
      <c s="16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32"/>
      <c s="13"/>
      <c s="76"/>
      <c s="76"/>
      <c r="FL542" s="1"/>
      <c s="129">
        <f t="shared" si="156"/>
        <v>44370</v>
      </c>
      <c s="208"/>
    </row>
    <row ht="11.1" customHeight="1">
      <c s="159">
        <f t="shared" si="160"/>
        <v>543</v>
      </c>
      <c s="73">
        <f t="shared" si="157"/>
        <v>8.7666666666666675</v>
      </c>
      <c s="16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32"/>
      <c s="13"/>
      <c s="76"/>
      <c s="76"/>
      <c r="FL543" s="1"/>
      <c s="129">
        <f t="shared" si="156"/>
        <v>44371</v>
      </c>
      <c s="208"/>
    </row>
    <row ht="11.1" customHeight="1">
      <c s="159">
        <f t="shared" si="160"/>
        <v>544</v>
      </c>
      <c s="73">
        <f t="shared" si="157"/>
        <v>8.7833333333333332</v>
      </c>
      <c s="16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32"/>
      <c s="13"/>
      <c s="76"/>
      <c s="76"/>
      <c r="FL544" s="1"/>
      <c s="129">
        <f t="shared" si="156"/>
        <v>44372</v>
      </c>
      <c s="208"/>
    </row>
    <row ht="11.1" customHeight="1">
      <c s="159">
        <f t="shared" si="160"/>
        <v>545</v>
      </c>
      <c s="73">
        <f t="shared" si="157"/>
        <v>8.8000000000000007</v>
      </c>
      <c s="16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32"/>
      <c s="13"/>
      <c s="76"/>
      <c s="76"/>
      <c r="FL545" s="1"/>
      <c s="129">
        <f t="shared" si="156"/>
        <v>44373</v>
      </c>
      <c s="208"/>
    </row>
    <row ht="11.1" customHeight="1">
      <c s="159">
        <f t="shared" si="160"/>
        <v>546</v>
      </c>
      <c s="73">
        <f t="shared" si="157"/>
        <v>8.8166666666666664</v>
      </c>
      <c s="16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32"/>
      <c s="13"/>
      <c s="76"/>
      <c s="76"/>
      <c r="FL546" s="1"/>
      <c s="129">
        <f t="shared" si="156"/>
        <v>44374</v>
      </c>
      <c s="208"/>
    </row>
    <row ht="11.1" customHeight="1">
      <c s="159">
        <f t="shared" si="160"/>
        <v>547</v>
      </c>
      <c s="73">
        <f t="shared" si="157"/>
        <v>8.8333333333333339</v>
      </c>
      <c s="16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32"/>
      <c s="13"/>
      <c s="76"/>
      <c s="76"/>
      <c r="FL547" s="1"/>
      <c s="129">
        <f t="shared" si="156"/>
        <v>44375</v>
      </c>
      <c s="208"/>
    </row>
    <row ht="11.1" customHeight="1">
      <c s="159">
        <f t="shared" si="160"/>
        <v>548</v>
      </c>
      <c s="73">
        <f t="shared" si="157"/>
        <v>8.8499999999999996</v>
      </c>
      <c s="16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32"/>
      <c s="13"/>
      <c s="76"/>
      <c s="76"/>
      <c r="FL548" s="1"/>
      <c s="129">
        <f t="shared" si="156"/>
        <v>44376</v>
      </c>
      <c s="208"/>
    </row>
    <row ht="11.1" customHeight="1">
      <c s="159">
        <f t="shared" si="160"/>
        <v>549</v>
      </c>
      <c s="73">
        <f t="shared" si="157"/>
        <v>8.8666666666666671</v>
      </c>
      <c s="16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32"/>
      <c s="13"/>
      <c s="76"/>
      <c s="76"/>
      <c r="FL549" s="1"/>
      <c s="129">
        <f t="shared" si="156"/>
        <v>44377</v>
      </c>
      <c s="208"/>
    </row>
    <row ht="11.1" customHeight="1">
      <c s="159">
        <f t="shared" si="160"/>
        <v>550</v>
      </c>
      <c s="73">
        <f t="shared" si="157"/>
        <v>8.8833333333333329</v>
      </c>
      <c s="16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32"/>
      <c s="13"/>
      <c s="76"/>
      <c s="76"/>
      <c r="FL550" s="1"/>
      <c s="129">
        <f t="shared" si="156"/>
        <v>44378</v>
      </c>
      <c s="208"/>
    </row>
    <row ht="11.1" customHeight="1">
      <c s="159">
        <f t="shared" si="160"/>
        <v>551</v>
      </c>
      <c s="73">
        <f t="shared" si="157"/>
        <v>8.9000000000000004</v>
      </c>
      <c s="16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32"/>
      <c s="13"/>
      <c s="76"/>
      <c s="76"/>
      <c r="FL551" s="1"/>
      <c s="129">
        <f t="shared" si="156"/>
        <v>44379</v>
      </c>
      <c s="208"/>
    </row>
    <row ht="11.1" customHeight="1">
      <c s="159">
        <f t="shared" si="160"/>
        <v>552</v>
      </c>
      <c s="73">
        <f t="shared" si="157"/>
        <v>8.9166666666666661</v>
      </c>
      <c s="16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32"/>
      <c s="13"/>
      <c s="76"/>
      <c s="76"/>
      <c r="FL552" s="1"/>
      <c s="129">
        <f t="shared" si="156"/>
        <v>44380</v>
      </c>
      <c s="208"/>
    </row>
    <row ht="11.1" customHeight="1">
      <c s="159">
        <f t="shared" si="160"/>
        <v>553</v>
      </c>
      <c s="73">
        <f t="shared" si="157"/>
        <v>8.9333333333333336</v>
      </c>
      <c s="16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32"/>
      <c s="13"/>
      <c s="76"/>
      <c s="76"/>
      <c r="FL553" s="1"/>
      <c s="129">
        <f t="shared" si="156"/>
        <v>44381</v>
      </c>
      <c s="208"/>
    </row>
    <row ht="11.1" customHeight="1">
      <c s="159">
        <f t="shared" si="160"/>
        <v>554</v>
      </c>
      <c s="73">
        <f t="shared" si="157"/>
        <v>8.9499999999999993</v>
      </c>
      <c s="16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32"/>
      <c s="13"/>
      <c s="76"/>
      <c s="76"/>
      <c r="FL554" s="1"/>
      <c s="129">
        <f t="shared" si="156"/>
        <v>44382</v>
      </c>
      <c s="208"/>
    </row>
    <row ht="11.1" customHeight="1">
      <c s="159">
        <f t="shared" si="160"/>
        <v>555</v>
      </c>
      <c s="73">
        <f t="shared" si="157"/>
        <v>8.9666666666666668</v>
      </c>
      <c s="16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32"/>
      <c s="13"/>
      <c s="76"/>
      <c s="76"/>
      <c r="FL555" s="1"/>
      <c s="129">
        <f t="shared" si="156"/>
        <v>44383</v>
      </c>
      <c s="208"/>
    </row>
    <row ht="11.1" customHeight="1">
      <c s="159">
        <f t="shared" si="160"/>
        <v>556</v>
      </c>
      <c s="73">
        <f t="shared" si="157"/>
        <v>8.9833333333333325</v>
      </c>
      <c s="16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32"/>
      <c s="13"/>
      <c s="76"/>
      <c s="76"/>
      <c r="FL556" s="1"/>
      <c s="129">
        <f t="shared" si="156"/>
        <v>44384</v>
      </c>
      <c s="208"/>
    </row>
    <row ht="11.1" customHeight="1">
      <c s="159">
        <f t="shared" si="160"/>
        <v>557</v>
      </c>
      <c s="73">
        <f t="shared" si="157"/>
        <v>9</v>
      </c>
      <c s="16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32"/>
      <c s="13"/>
      <c s="76"/>
      <c s="76"/>
      <c r="FL557" s="1"/>
      <c s="129">
        <f t="shared" si="156"/>
        <v>44385</v>
      </c>
      <c s="208"/>
    </row>
    <row ht="11.1" customHeight="1">
      <c s="159">
        <f t="shared" si="160"/>
        <v>558</v>
      </c>
      <c s="73">
        <f t="shared" si="157"/>
        <v>9.0166666666666675</v>
      </c>
      <c s="16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32"/>
      <c s="13"/>
      <c s="76"/>
      <c s="76"/>
      <c r="FL558" s="1"/>
      <c s="129">
        <f t="shared" si="156"/>
        <v>44386</v>
      </c>
      <c s="208"/>
    </row>
    <row ht="11.1" customHeight="1">
      <c s="159">
        <f t="shared" si="160"/>
        <v>559</v>
      </c>
      <c s="73">
        <f t="shared" si="157"/>
        <v>9.0333333333333332</v>
      </c>
      <c s="16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32"/>
      <c s="13"/>
      <c s="76"/>
      <c s="76"/>
      <c r="FL559" s="1"/>
      <c s="129">
        <f t="shared" si="156"/>
        <v>44387</v>
      </c>
      <c s="208"/>
    </row>
    <row ht="11.1" customHeight="1">
      <c s="159">
        <f t="shared" si="160"/>
        <v>560</v>
      </c>
      <c s="73">
        <f t="shared" si="157"/>
        <v>9.0500000000000007</v>
      </c>
      <c s="16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32"/>
      <c s="13"/>
      <c s="76"/>
      <c s="76"/>
      <c r="FL560" s="1"/>
      <c s="129">
        <f t="shared" si="156"/>
        <v>44388</v>
      </c>
      <c s="208"/>
    </row>
    <row ht="11.1" customHeight="1">
      <c s="159">
        <f t="shared" si="160"/>
        <v>561</v>
      </c>
      <c s="73">
        <f t="shared" si="157"/>
        <v>9.0666666666666664</v>
      </c>
      <c s="16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32"/>
      <c s="13"/>
      <c s="76"/>
      <c s="76"/>
      <c r="FL561" s="1"/>
      <c s="129">
        <f t="shared" si="156"/>
        <v>44389</v>
      </c>
      <c s="208"/>
    </row>
    <row ht="11.1" customHeight="1">
      <c s="159">
        <f t="shared" si="160"/>
        <v>562</v>
      </c>
      <c s="73">
        <f t="shared" si="157"/>
        <v>9.0833333333333339</v>
      </c>
      <c s="16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32"/>
      <c s="13"/>
      <c s="76"/>
      <c s="76"/>
      <c r="FL562" s="1"/>
      <c s="129">
        <f t="shared" si="156"/>
        <v>44390</v>
      </c>
      <c s="208"/>
    </row>
    <row ht="11.1" customHeight="1">
      <c s="159">
        <f t="shared" si="160"/>
        <v>563</v>
      </c>
      <c s="73">
        <f t="shared" si="157"/>
        <v>9.0999999999999996</v>
      </c>
      <c s="16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32"/>
      <c s="13"/>
      <c s="76"/>
      <c s="76"/>
      <c r="FL563" s="1"/>
      <c s="129">
        <f t="shared" si="156"/>
        <v>44391</v>
      </c>
      <c s="208"/>
    </row>
    <row ht="11.1" customHeight="1">
      <c s="159">
        <f t="shared" si="160"/>
        <v>564</v>
      </c>
      <c s="73">
        <f t="shared" si="157"/>
        <v>9.1166666666666671</v>
      </c>
      <c s="16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32"/>
      <c s="13"/>
      <c s="76"/>
      <c s="76"/>
      <c r="FL564" s="1"/>
      <c s="129">
        <f t="shared" si="156"/>
        <v>44392</v>
      </c>
      <c s="208"/>
    </row>
    <row ht="11.1" customHeight="1">
      <c s="159">
        <f t="shared" si="160"/>
        <v>565</v>
      </c>
      <c s="73">
        <f t="shared" si="157"/>
        <v>9.1333333333333329</v>
      </c>
      <c s="16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32"/>
      <c s="13"/>
      <c s="76"/>
      <c s="76"/>
      <c r="FL565" s="1"/>
      <c s="129">
        <f t="shared" si="156"/>
        <v>44393</v>
      </c>
      <c s="208"/>
    </row>
    <row ht="11.1" customHeight="1">
      <c s="159">
        <f t="shared" si="160"/>
        <v>566</v>
      </c>
      <c s="73">
        <f t="shared" si="157"/>
        <v>9.1500000000000004</v>
      </c>
      <c s="16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32"/>
      <c s="13"/>
      <c s="76"/>
      <c s="76"/>
      <c r="FL566" s="1"/>
      <c s="129">
        <f t="shared" si="156"/>
        <v>44394</v>
      </c>
      <c s="208"/>
    </row>
    <row ht="11.1" customHeight="1">
      <c s="159">
        <f t="shared" si="160"/>
        <v>567</v>
      </c>
      <c s="73">
        <f t="shared" si="157"/>
        <v>9.1666666666666661</v>
      </c>
      <c s="16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32"/>
      <c s="13"/>
      <c s="76"/>
      <c s="76"/>
      <c r="FL567" s="1"/>
      <c s="129">
        <f t="shared" si="156"/>
        <v>44395</v>
      </c>
      <c s="208"/>
    </row>
    <row ht="11.1" customHeight="1">
      <c s="159">
        <f t="shared" si="160"/>
        <v>568</v>
      </c>
      <c s="73">
        <f t="shared" si="157"/>
        <v>9.1833333333333336</v>
      </c>
      <c s="16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32"/>
      <c s="13"/>
      <c s="76"/>
      <c s="76"/>
      <c r="FL568" s="1"/>
      <c s="129">
        <f t="shared" si="156"/>
        <v>44396</v>
      </c>
      <c s="208"/>
    </row>
    <row ht="11.1" customHeight="1">
      <c s="159">
        <f t="shared" si="160"/>
        <v>569</v>
      </c>
      <c s="73">
        <f t="shared" si="157"/>
        <v>9.1999999999999993</v>
      </c>
      <c s="16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32"/>
      <c s="13"/>
      <c s="76"/>
      <c s="76"/>
      <c r="FL569" s="1"/>
      <c s="129">
        <f t="shared" si="156"/>
        <v>44397</v>
      </c>
      <c s="208"/>
    </row>
    <row ht="11.1" customHeight="1">
      <c s="159">
        <f t="shared" si="160"/>
        <v>570</v>
      </c>
      <c s="73">
        <f t="shared" si="157"/>
        <v>9.2166666666666668</v>
      </c>
      <c s="16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32"/>
      <c s="13"/>
      <c s="76"/>
      <c s="76"/>
      <c r="FL570" s="1"/>
      <c s="129">
        <f t="shared" si="156"/>
        <v>44398</v>
      </c>
      <c s="208"/>
    </row>
    <row ht="11.1" customHeight="1">
      <c s="159">
        <f t="shared" si="160"/>
        <v>571</v>
      </c>
      <c s="73">
        <f t="shared" si="157"/>
        <v>9.2333333333333325</v>
      </c>
      <c s="16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32"/>
      <c s="13"/>
      <c s="76"/>
      <c s="76"/>
      <c r="FL571" s="1"/>
      <c s="129">
        <f t="shared" si="156"/>
        <v>44399</v>
      </c>
      <c s="208"/>
    </row>
    <row ht="11.1" customHeight="1">
      <c s="159">
        <f t="shared" si="160"/>
        <v>572</v>
      </c>
      <c s="73">
        <f t="shared" si="157"/>
        <v>9.25</v>
      </c>
      <c s="16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32"/>
      <c s="13"/>
      <c s="76"/>
      <c s="76"/>
      <c r="FL572" s="1"/>
      <c s="129">
        <f t="shared" si="156"/>
        <v>44400</v>
      </c>
      <c s="208"/>
    </row>
    <row ht="11.1" customHeight="1">
      <c s="159">
        <f t="shared" si="160"/>
        <v>573</v>
      </c>
      <c s="73">
        <f t="shared" si="157"/>
        <v>9.2666666666666675</v>
      </c>
      <c s="16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32"/>
      <c s="13"/>
      <c s="76"/>
      <c s="76"/>
      <c r="FL573" s="1"/>
      <c s="129">
        <f t="shared" si="156"/>
        <v>44401</v>
      </c>
      <c s="208"/>
    </row>
    <row ht="11.1" customHeight="1">
      <c s="159">
        <f t="shared" si="160"/>
        <v>574</v>
      </c>
      <c s="73">
        <f t="shared" si="157"/>
        <v>9.2833333333333332</v>
      </c>
      <c s="16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32"/>
      <c s="13"/>
      <c s="76"/>
      <c s="76"/>
      <c r="FL574" s="1"/>
      <c s="129">
        <f t="shared" si="156"/>
        <v>44402</v>
      </c>
      <c s="208"/>
    </row>
    <row ht="11.1" customHeight="1">
      <c s="159">
        <f t="shared" si="160"/>
        <v>575</v>
      </c>
      <c s="73">
        <f t="shared" si="157"/>
        <v>9.3000000000000007</v>
      </c>
      <c s="16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32"/>
      <c s="13"/>
      <c s="76"/>
      <c s="76"/>
      <c r="FL575" s="1"/>
      <c s="129">
        <f t="shared" si="156"/>
        <v>44403</v>
      </c>
      <c s="208"/>
    </row>
    <row ht="11.1" customHeight="1">
      <c s="159">
        <f t="shared" si="160"/>
        <v>576</v>
      </c>
      <c s="73">
        <f t="shared" si="157"/>
        <v>9.3166666666666664</v>
      </c>
      <c s="16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32"/>
      <c s="13"/>
      <c s="76"/>
      <c s="76"/>
      <c r="FL576" s="1"/>
      <c s="129">
        <f t="shared" si="156"/>
        <v>44404</v>
      </c>
      <c s="208"/>
    </row>
    <row ht="11.1" customHeight="1">
      <c s="159">
        <f t="shared" si="160"/>
        <v>577</v>
      </c>
      <c s="73">
        <f t="shared" si="157"/>
        <v>9.3333333333333339</v>
      </c>
      <c s="16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32"/>
      <c s="13"/>
      <c s="76"/>
      <c s="76"/>
      <c r="FL577" s="1"/>
      <c s="129">
        <f t="shared" si="156"/>
        <v>44405</v>
      </c>
      <c s="208"/>
    </row>
    <row ht="11.1" customHeight="1">
      <c s="159">
        <f t="shared" si="160"/>
        <v>578</v>
      </c>
      <c s="73">
        <f t="shared" si="157"/>
        <v>9.3499999999999996</v>
      </c>
      <c s="16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32"/>
      <c s="13"/>
      <c s="76"/>
      <c s="76"/>
      <c r="FL578" s="1"/>
      <c s="129">
        <f t="shared" si="156"/>
        <v>44406</v>
      </c>
      <c s="208"/>
    </row>
    <row ht="11.1" customHeight="1">
      <c s="159">
        <f t="shared" si="160"/>
        <v>579</v>
      </c>
      <c s="73">
        <f t="shared" si="157"/>
        <v>9.3666666666666671</v>
      </c>
      <c s="16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32"/>
      <c s="13"/>
      <c s="76"/>
      <c s="76"/>
      <c r="FL579" s="1"/>
      <c s="129">
        <f t="shared" si="156"/>
        <v>44407</v>
      </c>
      <c s="208"/>
    </row>
    <row ht="11.1" customHeight="1">
      <c s="159">
        <f t="shared" si="160"/>
        <v>580</v>
      </c>
      <c s="73">
        <f t="shared" si="157"/>
        <v>9.3833333333333329</v>
      </c>
      <c s="16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32"/>
      <c s="13"/>
      <c s="76"/>
      <c s="76"/>
      <c r="FL580" s="1"/>
      <c s="129">
        <f t="shared" si="156"/>
        <v>44408</v>
      </c>
      <c s="208"/>
    </row>
    <row ht="11.1" customHeight="1">
      <c s="159">
        <f t="shared" si="160"/>
        <v>581</v>
      </c>
      <c s="73">
        <f t="shared" si="157"/>
        <v>9.4000000000000004</v>
      </c>
      <c s="16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32"/>
      <c s="13"/>
      <c s="76"/>
      <c s="76"/>
      <c r="FL581" s="1"/>
      <c s="129">
        <f t="shared" si="156"/>
        <v>44409</v>
      </c>
      <c s="208"/>
    </row>
    <row ht="11.1" customHeight="1">
      <c s="159">
        <f t="shared" si="160"/>
        <v>582</v>
      </c>
      <c s="73">
        <f t="shared" si="157"/>
        <v>9.4166666666666661</v>
      </c>
      <c s="16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32"/>
      <c s="13"/>
      <c s="76"/>
      <c s="76"/>
      <c r="FL582" s="1"/>
      <c s="129">
        <f t="shared" si="156"/>
        <v>44410</v>
      </c>
      <c s="208"/>
    </row>
    <row ht="11.1" customHeight="1">
      <c s="159">
        <f t="shared" si="160"/>
        <v>583</v>
      </c>
      <c s="73">
        <f t="shared" si="157"/>
        <v>9.4333333333333336</v>
      </c>
      <c s="16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32"/>
      <c s="13"/>
      <c s="76"/>
      <c s="76"/>
      <c r="FL583" s="1"/>
      <c s="129">
        <f t="shared" si="156"/>
        <v>44411</v>
      </c>
      <c s="208"/>
    </row>
    <row ht="11.1" customHeight="1">
      <c s="159">
        <f t="shared" si="160"/>
        <v>584</v>
      </c>
      <c s="73">
        <f t="shared" si="157"/>
        <v>9.4499999999999993</v>
      </c>
      <c s="16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32"/>
      <c s="13"/>
      <c s="76"/>
      <c s="76"/>
      <c r="FL584" s="1"/>
      <c s="129">
        <f t="shared" si="156"/>
        <v>44412</v>
      </c>
      <c s="208"/>
    </row>
    <row ht="11.1" customHeight="1">
      <c s="159">
        <f t="shared" si="160"/>
        <v>585</v>
      </c>
      <c s="73">
        <f t="shared" si="157"/>
        <v>9.4666666666666668</v>
      </c>
      <c s="16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32"/>
      <c s="13"/>
      <c s="76"/>
      <c s="76"/>
      <c r="FL585" s="1"/>
      <c s="129">
        <f t="shared" si="156"/>
        <v>44413</v>
      </c>
      <c s="208"/>
    </row>
    <row ht="11.1" customHeight="1">
      <c s="159">
        <f t="shared" si="160"/>
        <v>586</v>
      </c>
      <c s="73">
        <f t="shared" si="157"/>
        <v>9.4833333333333325</v>
      </c>
      <c s="16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32"/>
      <c s="13"/>
      <c s="76"/>
      <c s="76"/>
      <c r="FL586" s="1"/>
      <c s="129">
        <f t="shared" si="156"/>
        <v>44414</v>
      </c>
      <c s="208"/>
    </row>
    <row ht="11.1" customHeight="1">
      <c s="159">
        <f t="shared" si="160"/>
        <v>587</v>
      </c>
      <c s="73">
        <f t="shared" si="157"/>
        <v>9.5</v>
      </c>
      <c s="16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32"/>
      <c s="13"/>
      <c s="76"/>
      <c s="76"/>
      <c r="FL587" s="1"/>
      <c s="129">
        <f t="shared" si="156"/>
        <v>44415</v>
      </c>
      <c s="208"/>
    </row>
    <row ht="11.1" customHeight="1">
      <c s="159">
        <f t="shared" si="160"/>
        <v>588</v>
      </c>
      <c s="73">
        <f t="shared" si="157"/>
        <v>9.5166666666666675</v>
      </c>
      <c s="16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32"/>
      <c s="13"/>
      <c s="76"/>
      <c s="76"/>
      <c r="FL588" s="1"/>
      <c s="129">
        <f t="shared" si="156"/>
        <v>44416</v>
      </c>
      <c s="208"/>
    </row>
    <row ht="11.1" customHeight="1">
      <c s="159">
        <f t="shared" si="160"/>
        <v>589</v>
      </c>
      <c s="73">
        <f t="shared" si="157"/>
        <v>9.5333333333333332</v>
      </c>
      <c s="16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32"/>
      <c s="13"/>
      <c s="76"/>
      <c s="76"/>
      <c r="FL589" s="1"/>
      <c s="129">
        <f t="shared" si="156"/>
        <v>44417</v>
      </c>
      <c s="208"/>
    </row>
    <row ht="11.1" customHeight="1">
      <c s="159">
        <f t="shared" si="160"/>
        <v>590</v>
      </c>
      <c s="73">
        <f t="shared" si="157"/>
        <v>9.5500000000000007</v>
      </c>
      <c s="16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32"/>
      <c s="13"/>
      <c s="76"/>
      <c s="76"/>
      <c r="FL590" s="1"/>
      <c s="129">
        <f t="shared" si="156"/>
        <v>44418</v>
      </c>
      <c s="208"/>
    </row>
    <row ht="11.1" customHeight="1">
      <c s="159">
        <f t="shared" si="160"/>
        <v>591</v>
      </c>
      <c s="73">
        <f t="shared" si="157"/>
        <v>9.5833333333333339</v>
      </c>
      <c s="16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32"/>
      <c s="13"/>
      <c s="76"/>
      <c s="76"/>
      <c r="FL591" s="1"/>
      <c s="129">
        <f t="shared" si="156"/>
        <v>44419</v>
      </c>
      <c s="208"/>
    </row>
    <row ht="11.1" customHeight="1">
      <c s="159">
        <f t="shared" si="160"/>
        <v>592</v>
      </c>
      <c s="73">
        <f t="shared" si="157"/>
        <v>9.5999999999999996</v>
      </c>
      <c s="16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32"/>
      <c s="13"/>
      <c s="76"/>
      <c s="76"/>
      <c r="FL592" s="1"/>
      <c s="129">
        <f t="shared" si="156"/>
        <v>44420</v>
      </c>
      <c s="208"/>
    </row>
    <row ht="11.1" customHeight="1">
      <c s="159">
        <f t="shared" si="160"/>
        <v>593</v>
      </c>
      <c s="73">
        <f t="shared" si="157"/>
        <v>9.6333333333333329</v>
      </c>
      <c s="16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32"/>
      <c s="13"/>
      <c s="76"/>
      <c s="76"/>
      <c r="FL593" s="1"/>
      <c s="129">
        <f t="shared" si="156"/>
        <v>44421</v>
      </c>
      <c s="208"/>
    </row>
    <row ht="11.1" customHeight="1">
      <c s="159">
        <f t="shared" si="160"/>
        <v>594</v>
      </c>
      <c s="73">
        <f t="shared" si="157"/>
        <v>9.6500000000000004</v>
      </c>
      <c s="16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32"/>
      <c s="13"/>
      <c s="76"/>
      <c s="76"/>
      <c r="FL594" s="1"/>
      <c s="129">
        <f t="shared" si="156"/>
        <v>44422</v>
      </c>
      <c s="208"/>
    </row>
    <row ht="11.1" customHeight="1">
      <c s="159">
        <f t="shared" si="160"/>
        <v>595</v>
      </c>
      <c s="73">
        <f t="shared" si="157"/>
        <v>9.6666666666666661</v>
      </c>
      <c s="16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32"/>
      <c s="13"/>
      <c s="76"/>
      <c s="76"/>
      <c r="FL595" s="1"/>
      <c s="129">
        <f t="shared" si="156"/>
        <v>44423</v>
      </c>
      <c s="208"/>
    </row>
    <row ht="11.1" customHeight="1">
      <c s="159">
        <f t="shared" si="160"/>
        <v>596</v>
      </c>
      <c s="73">
        <f t="shared" si="157"/>
        <v>9.6833333333333336</v>
      </c>
      <c s="16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32"/>
      <c s="13"/>
      <c s="76"/>
      <c s="76"/>
      <c r="FL596" s="1"/>
      <c s="129">
        <f t="shared" si="156"/>
        <v>44424</v>
      </c>
      <c s="208"/>
    </row>
    <row ht="11.1" customHeight="1">
      <c s="159">
        <f t="shared" si="160"/>
        <v>597</v>
      </c>
      <c s="73">
        <f t="shared" si="157"/>
        <v>9.6999999999999993</v>
      </c>
      <c s="16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32"/>
      <c s="13"/>
      <c s="76"/>
      <c s="76"/>
      <c r="FL597" s="1"/>
      <c s="129">
        <f t="shared" si="156"/>
        <v>44425</v>
      </c>
      <c s="208"/>
    </row>
    <row ht="11.1" customHeight="1">
      <c s="159">
        <f t="shared" si="160"/>
        <v>598</v>
      </c>
      <c s="73">
        <f t="shared" si="157"/>
        <v>9.7166666666666668</v>
      </c>
      <c s="16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32"/>
      <c s="13"/>
      <c s="76"/>
      <c s="76"/>
      <c r="FL598" s="1"/>
      <c s="129">
        <f t="shared" si="156"/>
        <v>44426</v>
      </c>
      <c s="208"/>
    </row>
    <row ht="11.1" customHeight="1">
      <c s="159">
        <f t="shared" si="160"/>
        <v>599</v>
      </c>
      <c s="73">
        <f t="shared" si="157"/>
        <v>9.7333333333333325</v>
      </c>
      <c s="16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32"/>
      <c s="13"/>
      <c s="76"/>
      <c s="76"/>
      <c r="FL599" s="1"/>
      <c s="129">
        <f t="shared" si="156"/>
        <v>44427</v>
      </c>
      <c s="208"/>
    </row>
    <row ht="11.1" customHeight="1">
      <c s="159">
        <f t="shared" si="160"/>
        <v>600</v>
      </c>
      <c s="73">
        <f t="shared" si="157"/>
        <v>9.75</v>
      </c>
      <c s="16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32"/>
      <c s="13"/>
      <c s="76"/>
      <c s="76"/>
      <c r="FL600" s="1"/>
      <c s="129">
        <f t="shared" si="156"/>
        <v>44428</v>
      </c>
      <c s="208"/>
    </row>
    <row ht="11.1" customHeight="1">
      <c s="159">
        <f t="shared" si="160"/>
        <v>601</v>
      </c>
      <c s="73">
        <f t="shared" si="157"/>
        <v>9.7666666666666675</v>
      </c>
      <c s="16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32"/>
      <c s="13"/>
      <c s="76"/>
      <c s="76"/>
      <c r="FL601" s="1"/>
      <c s="129">
        <f t="shared" si="156"/>
        <v>44429</v>
      </c>
      <c s="208"/>
    </row>
    <row ht="11.1" customHeight="1">
      <c s="159">
        <f t="shared" si="160"/>
        <v>602</v>
      </c>
      <c s="73">
        <f t="shared" si="157"/>
        <v>9.7833333333333332</v>
      </c>
      <c s="16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32"/>
      <c s="13"/>
      <c s="76"/>
      <c s="76"/>
      <c r="FL602" s="1"/>
      <c s="129">
        <f t="shared" si="156"/>
        <v>44430</v>
      </c>
      <c s="208"/>
    </row>
    <row ht="11.1" customHeight="1">
      <c s="159">
        <f t="shared" si="160"/>
        <v>603</v>
      </c>
      <c s="73">
        <f t="shared" si="157"/>
        <v>9.8000000000000007</v>
      </c>
      <c s="16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32"/>
      <c s="13"/>
      <c s="76"/>
      <c s="76"/>
      <c r="FL603" s="1"/>
      <c s="129">
        <f t="shared" si="156"/>
        <v>44431</v>
      </c>
      <c s="208"/>
    </row>
    <row ht="11.1" customHeight="1">
      <c s="159">
        <f t="shared" si="160"/>
        <v>604</v>
      </c>
      <c s="73">
        <f t="shared" si="157"/>
        <v>9.8166666666666664</v>
      </c>
      <c s="16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32"/>
      <c s="13"/>
      <c s="76"/>
      <c s="76"/>
      <c r="FL604" s="1"/>
      <c s="129">
        <f t="shared" si="156"/>
        <v>44432</v>
      </c>
      <c s="208"/>
    </row>
    <row ht="11.1" customHeight="1">
      <c s="159">
        <f t="shared" si="160"/>
        <v>605</v>
      </c>
      <c s="73">
        <f t="shared" si="157"/>
        <v>9.8333333333333339</v>
      </c>
      <c s="16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32"/>
      <c s="13"/>
      <c s="76"/>
      <c s="76"/>
      <c r="FL605" s="1"/>
      <c s="129">
        <f t="shared" si="156"/>
        <v>44433</v>
      </c>
      <c s="208"/>
    </row>
    <row ht="11.1" customHeight="1">
      <c s="159">
        <f t="shared" si="160"/>
        <v>606</v>
      </c>
      <c s="73">
        <f t="shared" si="157"/>
        <v>9.8499999999999996</v>
      </c>
      <c s="16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32"/>
      <c s="13"/>
      <c s="76"/>
      <c s="76"/>
      <c r="FL606" s="1"/>
      <c s="129">
        <f t="shared" si="156"/>
        <v>44434</v>
      </c>
      <c s="208"/>
    </row>
    <row ht="11.1" customHeight="1">
      <c s="159">
        <f t="shared" si="160"/>
        <v>607</v>
      </c>
      <c s="73">
        <f t="shared" si="157"/>
        <v>9.8666666666666671</v>
      </c>
      <c s="16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32"/>
      <c s="13"/>
      <c s="76"/>
      <c s="76"/>
      <c r="FL607" s="1"/>
      <c s="129">
        <f t="shared" si="156"/>
        <v>44435</v>
      </c>
      <c s="208"/>
    </row>
    <row ht="11.1" customHeight="1">
      <c s="159">
        <f t="shared" si="160"/>
        <v>608</v>
      </c>
      <c s="73">
        <f t="shared" si="157"/>
        <v>9.8833333333333329</v>
      </c>
      <c s="16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32"/>
      <c s="13"/>
      <c s="76"/>
      <c s="76"/>
      <c r="FL608" s="1"/>
      <c s="129">
        <f t="shared" si="156"/>
        <v>44436</v>
      </c>
      <c s="208"/>
    </row>
    <row ht="11.1" customHeight="1">
      <c s="159">
        <f t="shared" si="160"/>
        <v>609</v>
      </c>
      <c s="73">
        <f t="shared" si="157"/>
        <v>9.9000000000000004</v>
      </c>
      <c s="16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32"/>
      <c s="13"/>
      <c s="76"/>
      <c s="76"/>
      <c r="FL609" s="1"/>
      <c s="129">
        <f t="shared" si="156"/>
        <v>44437</v>
      </c>
      <c s="208"/>
    </row>
    <row ht="11.1" customHeight="1">
      <c s="159">
        <f t="shared" si="160"/>
        <v>610</v>
      </c>
      <c s="73">
        <f t="shared" si="157"/>
        <v>9.9166666666666661</v>
      </c>
      <c s="16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32"/>
      <c s="13"/>
      <c s="76"/>
      <c s="76"/>
      <c r="FL610" s="1"/>
      <c s="129">
        <f t="shared" si="156"/>
        <v>44438</v>
      </c>
      <c s="208"/>
    </row>
    <row ht="11.1" customHeight="1">
      <c s="159">
        <f t="shared" si="160"/>
        <v>611</v>
      </c>
      <c s="73">
        <f t="shared" si="157"/>
        <v>9.9333333333333336</v>
      </c>
      <c s="16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32"/>
      <c s="13"/>
      <c s="76"/>
      <c s="76"/>
      <c r="FL611" s="1"/>
      <c s="129">
        <f t="shared" si="156"/>
        <v>44439</v>
      </c>
      <c s="208"/>
    </row>
    <row ht="11.1" customHeight="1">
      <c s="159">
        <f t="shared" si="160"/>
        <v>612</v>
      </c>
      <c s="73">
        <f t="shared" si="157"/>
        <v>9.9499999999999993</v>
      </c>
      <c s="16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32"/>
      <c s="13"/>
      <c s="76"/>
      <c s="76"/>
      <c r="FL612" s="1"/>
      <c s="129">
        <f t="shared" si="156"/>
        <v>44440</v>
      </c>
      <c s="208"/>
    </row>
    <row ht="11.1" customHeight="1">
      <c s="159">
        <f t="shared" si="160"/>
        <v>613</v>
      </c>
      <c s="73">
        <f t="shared" si="157"/>
        <v>9.9666666666666668</v>
      </c>
      <c s="16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32"/>
      <c s="13"/>
      <c s="76"/>
      <c s="76"/>
      <c r="FL613" s="1"/>
      <c s="129">
        <f t="shared" si="156"/>
        <v>44441</v>
      </c>
      <c s="208"/>
    </row>
    <row ht="11.1" customHeight="1">
      <c s="159">
        <f t="shared" si="160"/>
        <v>614</v>
      </c>
      <c s="73">
        <f t="shared" si="157"/>
        <v>9.9833333333333325</v>
      </c>
      <c s="16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9</v>
      </c>
      <c s="93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32"/>
      <c s="13"/>
      <c s="76"/>
      <c s="76"/>
      <c r="FL614" s="1"/>
      <c s="129">
        <f t="shared" si="156"/>
        <v>44442</v>
      </c>
      <c s="208"/>
    </row>
    <row ht="11.1" customHeight="1">
      <c s="159">
        <f t="shared" si="160"/>
        <v>615</v>
      </c>
      <c s="73">
        <f t="shared" si="157"/>
        <v>10</v>
      </c>
      <c s="16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32"/>
      <c s="13"/>
      <c s="76"/>
      <c s="76"/>
      <c r="FL615" s="1"/>
      <c s="129">
        <f t="shared" si="156"/>
        <v>44443</v>
      </c>
      <c s="208"/>
    </row>
    <row ht="11.1" customHeight="1">
      <c s="159">
        <f t="shared" si="160"/>
        <v>616</v>
      </c>
      <c s="73">
        <f t="shared" si="157"/>
        <v>10.016666666666667</v>
      </c>
      <c s="16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32"/>
      <c s="13"/>
      <c s="76"/>
      <c s="76"/>
      <c r="FL616" s="1"/>
      <c s="129">
        <f t="shared" si="156"/>
        <v>44444</v>
      </c>
      <c s="208"/>
    </row>
    <row ht="11.1" customHeight="1">
      <c s="159">
        <f t="shared" si="160"/>
        <v>617</v>
      </c>
      <c s="73">
        <f t="shared" si="157"/>
        <v>10.033333333333333</v>
      </c>
      <c s="16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32"/>
      <c s="13"/>
      <c s="76"/>
      <c s="76"/>
      <c r="FL617" s="1"/>
      <c s="129">
        <f t="shared" si="156"/>
        <v>44445</v>
      </c>
      <c s="208"/>
    </row>
    <row ht="11.1" customHeight="1">
      <c s="159">
        <f t="shared" si="160"/>
        <v>618</v>
      </c>
      <c s="73">
        <f t="shared" si="157"/>
        <v>10.050000000000001</v>
      </c>
      <c s="16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32"/>
      <c s="13"/>
      <c s="76"/>
      <c s="76"/>
      <c r="FL618" s="1"/>
      <c s="129">
        <f t="shared" si="156"/>
        <v>44446</v>
      </c>
      <c s="208"/>
    </row>
    <row ht="11.1" customHeight="1">
      <c s="159">
        <f t="shared" si="160"/>
        <v>619</v>
      </c>
      <c s="73">
        <f t="shared" si="157"/>
        <v>10.066666666666666</v>
      </c>
      <c s="16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32"/>
      <c s="13"/>
      <c s="76"/>
      <c s="76"/>
      <c r="FL619" s="1"/>
      <c s="129">
        <f t="shared" si="156"/>
        <v>44447</v>
      </c>
      <c s="208"/>
    </row>
    <row ht="11.1" customHeight="1">
      <c s="159">
        <f t="shared" si="160"/>
        <v>620</v>
      </c>
      <c s="73">
        <f t="shared" si="157"/>
        <v>10.083333333333334</v>
      </c>
      <c s="16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32"/>
      <c s="13"/>
      <c s="76"/>
      <c s="76"/>
      <c r="FL620" s="1"/>
      <c s="129">
        <f t="shared" si="156"/>
        <v>44448</v>
      </c>
      <c s="208"/>
    </row>
    <row ht="11.1" customHeight="1">
      <c s="159">
        <f t="shared" si="160"/>
        <v>621</v>
      </c>
      <c s="73">
        <f t="shared" si="157"/>
        <v>10.1</v>
      </c>
      <c s="16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32"/>
      <c s="13"/>
      <c s="76"/>
      <c s="76"/>
      <c r="FL621" s="1"/>
      <c s="129">
        <f t="shared" si="156"/>
        <v>44449</v>
      </c>
      <c s="208"/>
    </row>
    <row ht="11.1" customHeight="1">
      <c s="159">
        <f t="shared" si="160"/>
        <v>622</v>
      </c>
      <c s="73">
        <f t="shared" si="157"/>
        <v>10.116666666666667</v>
      </c>
      <c s="16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32"/>
      <c s="13"/>
      <c s="76"/>
      <c s="76"/>
      <c r="FL622" s="1"/>
      <c s="129">
        <f t="shared" si="156"/>
        <v>44450</v>
      </c>
      <c s="208"/>
    </row>
    <row ht="11.1" customHeight="1">
      <c s="159">
        <f t="shared" si="160"/>
        <v>623</v>
      </c>
      <c s="73">
        <f t="shared" si="157"/>
        <v>10.133333333333333</v>
      </c>
      <c s="16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32"/>
      <c s="13"/>
      <c s="76"/>
      <c s="76"/>
      <c r="FL623" s="1"/>
      <c s="129">
        <f t="shared" si="156"/>
        <v>44451</v>
      </c>
      <c s="208"/>
    </row>
    <row ht="11.1" customHeight="1">
      <c s="159">
        <f t="shared" si="160"/>
        <v>624</v>
      </c>
      <c s="73">
        <f t="shared" si="157"/>
        <v>10.15</v>
      </c>
      <c s="16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32"/>
      <c s="13"/>
      <c s="76"/>
      <c s="76"/>
      <c r="FL624" s="1"/>
      <c s="129">
        <f t="shared" si="156"/>
        <v>44452</v>
      </c>
      <c s="208"/>
    </row>
    <row ht="11.1" customHeight="1">
      <c s="159">
        <f t="shared" si="160"/>
        <v>625</v>
      </c>
      <c s="73">
        <f t="shared" si="157"/>
        <v>10.166666666666666</v>
      </c>
      <c s="16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32"/>
      <c s="13"/>
      <c s="76"/>
      <c s="76"/>
      <c r="FL625" s="1"/>
      <c s="129">
        <f t="shared" si="156"/>
        <v>44453</v>
      </c>
      <c s="208"/>
    </row>
    <row ht="11.1" customHeight="1">
      <c s="159">
        <f t="shared" si="160"/>
        <v>626</v>
      </c>
      <c s="73">
        <f t="shared" si="157"/>
        <v>10.183333333333334</v>
      </c>
      <c s="16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32"/>
      <c s="13"/>
      <c s="76"/>
      <c s="76"/>
      <c r="FL626" s="1"/>
      <c s="129">
        <f t="shared" si="156"/>
        <v>44454</v>
      </c>
      <c s="208"/>
    </row>
    <row ht="11.1" customHeight="1">
      <c s="159">
        <f t="shared" si="160"/>
        <v>627</v>
      </c>
      <c s="73">
        <f t="shared" si="157"/>
        <v>10.199999999999999</v>
      </c>
      <c s="16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32"/>
      <c s="13"/>
      <c s="76"/>
      <c s="76"/>
      <c r="FL627" s="1"/>
      <c s="129">
        <f t="shared" si="156"/>
        <v>44455</v>
      </c>
      <c s="208"/>
    </row>
    <row ht="11.1" customHeight="1">
      <c s="159">
        <f t="shared" si="160"/>
        <v>628</v>
      </c>
      <c s="73">
        <f t="shared" si="157"/>
        <v>10.216666666666667</v>
      </c>
      <c s="16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32"/>
      <c s="13"/>
      <c s="76"/>
      <c s="76"/>
      <c r="FL628" s="1"/>
      <c s="129">
        <f t="shared" si="156"/>
        <v>44456</v>
      </c>
      <c s="208"/>
    </row>
    <row ht="11.1" customHeight="1">
      <c s="159">
        <f t="shared" si="160"/>
        <v>629</v>
      </c>
      <c s="73">
        <f t="shared" si="157"/>
        <v>10.233333333333333</v>
      </c>
      <c s="16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32"/>
      <c s="13"/>
      <c s="76"/>
      <c s="76"/>
      <c r="FL629" s="1"/>
      <c s="129">
        <f t="shared" si="156"/>
        <v>44457</v>
      </c>
      <c s="208"/>
    </row>
    <row ht="11.1" customHeight="1">
      <c s="159">
        <f t="shared" si="160"/>
        <v>630</v>
      </c>
      <c s="73">
        <f t="shared" si="157"/>
        <v>10.25</v>
      </c>
      <c s="16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32"/>
      <c s="13"/>
      <c s="76"/>
      <c s="76"/>
      <c r="FL630" s="1"/>
      <c s="129">
        <f t="shared" si="156"/>
        <v>44458</v>
      </c>
      <c s="208"/>
    </row>
    <row ht="11.1" customHeight="1">
      <c s="159">
        <f t="shared" si="160"/>
        <v>631</v>
      </c>
      <c s="73">
        <f t="shared" si="157"/>
        <v>10.266666666666667</v>
      </c>
      <c s="16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32"/>
      <c s="13"/>
      <c s="76"/>
      <c s="76"/>
      <c r="FL631" s="1"/>
      <c s="129">
        <f t="shared" si="156"/>
        <v>44459</v>
      </c>
      <c s="208"/>
    </row>
    <row ht="11.1" customHeight="1">
      <c s="159">
        <f t="shared" si="160"/>
        <v>632</v>
      </c>
      <c s="73">
        <f t="shared" si="157"/>
        <v>10.283333333333333</v>
      </c>
      <c s="16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32"/>
      <c s="13"/>
      <c s="76"/>
      <c s="76"/>
      <c r="FL632" s="1"/>
      <c s="129">
        <f t="shared" si="156"/>
        <v>44460</v>
      </c>
      <c s="208"/>
    </row>
    <row ht="11.1" customHeight="1">
      <c s="159">
        <f t="shared" si="160"/>
        <v>633</v>
      </c>
      <c s="73">
        <f t="shared" si="157"/>
        <v>10.300000000000001</v>
      </c>
      <c s="16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32"/>
      <c s="13"/>
      <c s="76"/>
      <c s="76"/>
      <c r="FL633" s="1"/>
      <c s="129">
        <f t="shared" si="156"/>
        <v>44461</v>
      </c>
      <c s="208"/>
    </row>
    <row ht="11.1" customHeight="1">
      <c s="159">
        <f t="shared" si="160"/>
        <v>634</v>
      </c>
      <c s="73">
        <f t="shared" si="157"/>
        <v>10.316666666666666</v>
      </c>
      <c s="16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32"/>
      <c s="13"/>
      <c s="76"/>
      <c s="76"/>
      <c r="FL634" s="1"/>
      <c s="129">
        <f t="shared" si="156"/>
        <v>44462</v>
      </c>
      <c s="208"/>
    </row>
    <row ht="11.1" customHeight="1">
      <c s="159">
        <f t="shared" si="160"/>
        <v>635</v>
      </c>
      <c s="73">
        <f t="shared" si="157"/>
        <v>10.333333333333334</v>
      </c>
      <c s="16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32"/>
      <c s="13"/>
      <c s="76"/>
      <c s="76"/>
      <c r="FL635" s="1"/>
      <c s="129">
        <f t="shared" si="156"/>
        <v>44463</v>
      </c>
      <c s="208"/>
    </row>
    <row ht="11.1" customHeight="1">
      <c s="159">
        <f t="shared" si="160"/>
        <v>636</v>
      </c>
      <c s="73">
        <f t="shared" si="157"/>
        <v>10.35</v>
      </c>
      <c s="16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32"/>
      <c s="13"/>
      <c s="76"/>
      <c s="76"/>
      <c r="FL636" s="1"/>
      <c s="129">
        <f t="shared" si="156"/>
        <v>44464</v>
      </c>
      <c s="208"/>
    </row>
    <row ht="11.1" customHeight="1">
      <c s="159">
        <f t="shared" si="160"/>
        <v>637</v>
      </c>
      <c s="73">
        <f t="shared" si="157"/>
        <v>10.366666666666667</v>
      </c>
      <c s="16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32"/>
      <c s="13"/>
      <c s="76"/>
      <c s="76"/>
      <c r="FL637" s="1"/>
      <c s="129">
        <f t="shared" si="156"/>
        <v>44465</v>
      </c>
      <c s="208"/>
    </row>
    <row ht="11.1" customHeight="1">
      <c s="159">
        <f t="shared" si="160"/>
        <v>638</v>
      </c>
      <c s="73">
        <f t="shared" si="157"/>
        <v>10.383333333333333</v>
      </c>
      <c s="16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32"/>
      <c s="13"/>
      <c s="76"/>
      <c s="76"/>
      <c r="FL638" s="1"/>
      <c s="129">
        <f t="shared" si="156"/>
        <v>44466</v>
      </c>
      <c s="208"/>
    </row>
    <row ht="11.1" customHeight="1">
      <c s="159">
        <f t="shared" si="160"/>
        <v>639</v>
      </c>
      <c s="73">
        <f t="shared" si="157"/>
        <v>10.4</v>
      </c>
      <c s="16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32"/>
      <c s="13"/>
      <c s="76"/>
      <c s="76"/>
      <c r="FL639" s="1"/>
      <c s="129">
        <f t="shared" si="156"/>
        <v>44467</v>
      </c>
      <c s="208"/>
    </row>
    <row ht="11.1" customHeight="1">
      <c s="159">
        <f t="shared" si="160"/>
        <v>640</v>
      </c>
      <c s="73">
        <f t="shared" si="157"/>
        <v>10.416666666666666</v>
      </c>
      <c s="16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32"/>
      <c s="13"/>
      <c s="76"/>
      <c s="76"/>
      <c r="FL640" s="1"/>
      <c s="129">
        <f t="shared" si="156"/>
        <v>44468</v>
      </c>
      <c s="208"/>
    </row>
    <row ht="11.1" customHeight="1">
      <c s="159">
        <f t="shared" si="160"/>
        <v>641</v>
      </c>
      <c s="73">
        <f t="shared" si="157"/>
        <v>10.433333333333334</v>
      </c>
      <c s="16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32"/>
      <c s="13"/>
      <c s="76"/>
      <c s="76"/>
      <c r="FL641" s="1"/>
      <c s="129">
        <f t="shared" si="156"/>
        <v>44469</v>
      </c>
      <c s="208"/>
    </row>
    <row ht="11.1" customHeight="1">
      <c s="159">
        <f t="shared" si="160"/>
        <v>642</v>
      </c>
      <c s="73">
        <f t="shared" si="157"/>
        <v>10.449999999999999</v>
      </c>
      <c s="16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32"/>
      <c s="13"/>
      <c s="76"/>
      <c s="76"/>
      <c r="FL642" s="1"/>
      <c s="129">
        <f t="shared" si="156"/>
        <v>44470</v>
      </c>
      <c s="208"/>
    </row>
    <row ht="11.1" customHeight="1">
      <c s="159">
        <f t="shared" si="160"/>
        <v>643</v>
      </c>
      <c s="73">
        <f t="shared" si="157"/>
        <v>10.466666666666667</v>
      </c>
      <c s="16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32"/>
      <c s="13"/>
      <c s="76"/>
      <c s="76"/>
      <c r="FL643" s="1"/>
      <c s="129">
        <f t="shared" si="156"/>
        <v>44471</v>
      </c>
      <c s="208"/>
    </row>
    <row ht="11.1" customHeight="1">
      <c s="159">
        <f t="shared" si="160"/>
        <v>644</v>
      </c>
      <c s="73">
        <f t="shared" si="157"/>
        <v>10.483333333333333</v>
      </c>
      <c s="16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32"/>
      <c s="13"/>
      <c s="76"/>
      <c s="76"/>
      <c r="FL644" s="1"/>
      <c s="129">
        <f t="shared" si="156"/>
        <v>44472</v>
      </c>
      <c s="208"/>
    </row>
    <row ht="11.1" customHeight="1">
      <c s="159">
        <f t="shared" si="160"/>
        <v>645</v>
      </c>
      <c s="73">
        <f t="shared" si="157"/>
        <v>10.5</v>
      </c>
      <c s="16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32"/>
      <c s="13"/>
      <c s="76"/>
      <c s="76"/>
      <c r="FL645" s="1"/>
      <c s="129">
        <f t="shared" si="156"/>
        <v>44473</v>
      </c>
      <c s="208"/>
    </row>
    <row ht="11.1" customHeight="1">
      <c s="159">
        <f t="shared" si="160"/>
        <v>646</v>
      </c>
      <c s="73">
        <f t="shared" si="157"/>
        <v>10.516666666666667</v>
      </c>
      <c s="16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32"/>
      <c s="13"/>
      <c s="76"/>
      <c s="76"/>
      <c r="FL646" s="1"/>
      <c s="129">
        <f t="shared" si="156"/>
        <v>44474</v>
      </c>
      <c s="208"/>
    </row>
    <row ht="11.1" customHeight="1">
      <c s="159">
        <f t="shared" si="160"/>
        <v>647</v>
      </c>
      <c s="73">
        <f t="shared" si="157"/>
        <v>10.533333333333333</v>
      </c>
      <c s="16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32"/>
      <c s="13"/>
      <c s="76"/>
      <c s="76"/>
      <c r="FL647" s="1"/>
      <c s="129">
        <f t="shared" si="156"/>
        <v>44475</v>
      </c>
      <c s="208"/>
    </row>
    <row ht="11.1" customHeight="1">
      <c s="159">
        <f t="shared" si="160"/>
        <v>648</v>
      </c>
      <c s="73">
        <f t="shared" si="157"/>
        <v>10.550000000000001</v>
      </c>
      <c s="16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32"/>
      <c s="13"/>
      <c s="76"/>
      <c s="76"/>
      <c r="FL648" s="1"/>
      <c s="129">
        <f t="shared" si="156"/>
        <v>44476</v>
      </c>
      <c s="208"/>
    </row>
    <row ht="11.1" customHeight="1">
      <c s="159">
        <f t="shared" si="160"/>
        <v>649</v>
      </c>
      <c s="73">
        <f t="shared" si="157"/>
        <v>10.566666666666666</v>
      </c>
      <c s="16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32"/>
      <c s="13"/>
      <c s="76"/>
      <c s="76"/>
      <c r="FL649" s="1"/>
      <c s="129">
        <f t="shared" si="156"/>
        <v>44477</v>
      </c>
      <c s="208"/>
    </row>
    <row ht="11.1" customHeight="1">
      <c s="159">
        <f t="shared" si="160"/>
        <v>650</v>
      </c>
      <c s="73">
        <f t="shared" si="157"/>
        <v>10.583333333333334</v>
      </c>
      <c s="16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32"/>
      <c s="13"/>
      <c s="76"/>
      <c s="76"/>
      <c r="FL650" s="1"/>
      <c s="129">
        <f t="shared" si="156"/>
        <v>44478</v>
      </c>
      <c s="208"/>
    </row>
    <row ht="11.1" customHeight="1">
      <c s="159">
        <f t="shared" si="160"/>
        <v>651</v>
      </c>
      <c s="73">
        <f t="shared" si="157"/>
        <v>10.6</v>
      </c>
      <c s="16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32"/>
      <c s="13"/>
      <c s="76"/>
      <c s="76"/>
      <c r="FL651" s="1"/>
      <c s="129">
        <f t="shared" si="156"/>
        <v>44479</v>
      </c>
      <c s="208"/>
    </row>
    <row ht="11.1" customHeight="1">
      <c s="159">
        <f t="shared" si="160"/>
        <v>652</v>
      </c>
      <c s="73">
        <f t="shared" si="157"/>
        <v>10.616666666666667</v>
      </c>
      <c s="16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32"/>
      <c s="13"/>
      <c s="76"/>
      <c s="76"/>
      <c r="FL652" s="1"/>
      <c s="129">
        <f t="shared" si="156"/>
        <v>44480</v>
      </c>
      <c s="208"/>
    </row>
    <row ht="11.1" customHeight="1">
      <c s="159">
        <f t="shared" si="160"/>
        <v>653</v>
      </c>
      <c s="73">
        <f t="shared" si="157"/>
        <v>10.633333333333333</v>
      </c>
      <c s="16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32"/>
      <c s="13"/>
      <c s="76"/>
      <c s="76"/>
      <c r="FL653" s="1"/>
      <c s="129">
        <f t="shared" si="156"/>
        <v>44481</v>
      </c>
      <c s="208"/>
    </row>
    <row ht="11.1" customHeight="1">
      <c s="159">
        <f t="shared" si="160"/>
        <v>654</v>
      </c>
      <c s="73">
        <f t="shared" si="157"/>
        <v>10.65</v>
      </c>
      <c s="16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32"/>
      <c s="13"/>
      <c s="76"/>
      <c s="76"/>
      <c r="FL654" s="1"/>
      <c s="129">
        <f t="shared" si="156"/>
        <v>44482</v>
      </c>
      <c s="208"/>
    </row>
    <row ht="11.1" customHeight="1">
      <c s="159">
        <f t="shared" si="160"/>
        <v>655</v>
      </c>
      <c s="73">
        <f t="shared" si="157"/>
        <v>10.666666666666666</v>
      </c>
      <c s="16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32"/>
      <c s="13"/>
      <c s="76"/>
      <c s="76"/>
      <c r="FL655" s="1"/>
      <c s="129">
        <f t="shared" si="156"/>
        <v>44483</v>
      </c>
      <c s="208"/>
    </row>
    <row ht="11.1" customHeight="1">
      <c s="159">
        <f t="shared" si="160"/>
        <v>656</v>
      </c>
      <c s="73">
        <f t="shared" si="157"/>
        <v>10.683333333333334</v>
      </c>
      <c s="16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32"/>
      <c s="13"/>
      <c s="76"/>
      <c s="76"/>
      <c r="FL656" s="1"/>
      <c s="129">
        <f t="shared" si="156"/>
        <v>44484</v>
      </c>
      <c s="208"/>
    </row>
    <row ht="11.1" customHeight="1">
      <c s="159">
        <f t="shared" si="160"/>
        <v>657</v>
      </c>
      <c s="73">
        <f t="shared" si="157"/>
        <v>10.699999999999999</v>
      </c>
      <c s="16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32"/>
      <c s="13"/>
      <c s="76"/>
      <c s="76"/>
      <c r="FL657" s="1"/>
      <c s="129">
        <f t="shared" si="156"/>
        <v>44485</v>
      </c>
      <c s="208"/>
    </row>
    <row ht="11.1" customHeight="1">
      <c s="159">
        <f t="shared" si="160"/>
        <v>658</v>
      </c>
      <c s="73">
        <f t="shared" si="157"/>
        <v>10.716666666666667</v>
      </c>
      <c s="16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32"/>
      <c s="13"/>
      <c s="76"/>
      <c s="76"/>
      <c r="FL658" s="1"/>
      <c s="129">
        <f t="shared" si="156"/>
        <v>44486</v>
      </c>
      <c s="208"/>
    </row>
    <row ht="11.1" customHeight="1">
      <c s="159">
        <f t="shared" si="160"/>
        <v>659</v>
      </c>
      <c s="73">
        <f t="shared" si="157"/>
        <v>10.733333333333333</v>
      </c>
      <c s="16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32"/>
      <c s="13"/>
      <c s="76"/>
      <c s="76"/>
      <c r="FL659" s="1"/>
      <c s="129">
        <f t="shared" si="156"/>
        <v>44487</v>
      </c>
      <c s="208"/>
    </row>
    <row ht="11.1" customHeight="1">
      <c s="159">
        <f t="shared" si="160"/>
        <v>660</v>
      </c>
      <c s="73">
        <f t="shared" si="157"/>
        <v>10.75</v>
      </c>
      <c s="16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32"/>
      <c s="13"/>
      <c s="76"/>
      <c s="76"/>
      <c r="FL660" s="1"/>
      <c s="129">
        <f t="shared" si="156"/>
        <v>44488</v>
      </c>
      <c s="208"/>
    </row>
    <row ht="11.1" customHeight="1">
      <c s="159">
        <f t="shared" si="160"/>
        <v>661</v>
      </c>
      <c s="73">
        <f t="shared" si="157"/>
        <v>10.766666666666667</v>
      </c>
      <c s="16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32"/>
      <c s="13"/>
      <c s="76"/>
      <c s="76"/>
      <c r="FL661" s="1"/>
      <c s="129">
        <f t="shared" si="156"/>
        <v>44489</v>
      </c>
      <c s="208"/>
    </row>
    <row ht="11.1" customHeight="1">
      <c s="159">
        <f t="shared" si="160"/>
        <v>662</v>
      </c>
      <c s="73">
        <f t="shared" si="157"/>
        <v>10.783333333333333</v>
      </c>
      <c s="16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32"/>
      <c s="13"/>
      <c s="76"/>
      <c s="76"/>
      <c r="FL662" s="1"/>
      <c s="129">
        <f t="shared" si="156"/>
        <v>44490</v>
      </c>
      <c s="208"/>
    </row>
    <row ht="11.1" customHeight="1">
      <c s="159">
        <f t="shared" si="160"/>
        <v>663</v>
      </c>
      <c s="73">
        <f t="shared" si="157"/>
        <v>10.800000000000001</v>
      </c>
      <c s="16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32"/>
      <c s="13"/>
      <c s="76"/>
      <c s="76"/>
      <c r="FL663" s="1"/>
      <c s="129">
        <f t="shared" si="156"/>
        <v>44491</v>
      </c>
      <c s="208"/>
    </row>
    <row ht="11.1" customHeight="1">
      <c s="159">
        <f t="shared" si="160"/>
        <v>664</v>
      </c>
      <c s="73">
        <f t="shared" si="157"/>
        <v>10.816666666666666</v>
      </c>
      <c s="16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32"/>
      <c s="13"/>
      <c s="76"/>
      <c s="76"/>
      <c r="FL664" s="1"/>
      <c s="129">
        <f t="shared" si="156"/>
        <v>44492</v>
      </c>
      <c s="208"/>
    </row>
    <row ht="11.1" customHeight="1">
      <c s="159">
        <f t="shared" si="160"/>
        <v>665</v>
      </c>
      <c s="73">
        <f t="shared" si="157"/>
        <v>10.833333333333334</v>
      </c>
      <c s="16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32"/>
      <c s="13"/>
      <c s="76"/>
      <c s="76"/>
      <c r="FL665" s="1"/>
      <c s="129">
        <f t="shared" si="156"/>
        <v>44493</v>
      </c>
      <c s="208"/>
    </row>
    <row ht="11.1" customHeight="1">
      <c s="159">
        <f t="shared" si="160"/>
        <v>666</v>
      </c>
      <c s="73">
        <f t="shared" si="157"/>
        <v>10.85</v>
      </c>
      <c s="16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32"/>
      <c s="13"/>
      <c s="76"/>
      <c s="76"/>
      <c r="FL666" s="1"/>
      <c s="129">
        <f t="shared" si="156"/>
        <v>44494</v>
      </c>
      <c s="208"/>
    </row>
    <row ht="11.1" customHeight="1">
      <c s="159">
        <f t="shared" si="160"/>
        <v>667</v>
      </c>
      <c s="73">
        <f t="shared" si="157"/>
        <v>10.866666666666667</v>
      </c>
      <c s="16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32"/>
      <c s="13"/>
      <c s="76"/>
      <c s="76"/>
      <c r="FL667" s="1"/>
      <c s="129">
        <f t="shared" si="156"/>
        <v>44495</v>
      </c>
      <c s="208"/>
    </row>
    <row ht="11.1" customHeight="1">
      <c s="159">
        <f t="shared" si="160"/>
        <v>668</v>
      </c>
      <c s="73">
        <f t="shared" si="157"/>
        <v>10.883333333333333</v>
      </c>
      <c s="16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32"/>
      <c s="13"/>
      <c s="76"/>
      <c s="76"/>
      <c r="FL668" s="1"/>
      <c s="129">
        <f t="shared" si="156"/>
        <v>44496</v>
      </c>
      <c s="208"/>
    </row>
    <row ht="11.1" customHeight="1">
      <c s="159">
        <f t="shared" si="160"/>
        <v>669</v>
      </c>
      <c s="73">
        <f t="shared" si="157"/>
        <v>10.9</v>
      </c>
      <c s="16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32"/>
      <c s="13"/>
      <c s="76"/>
      <c s="76"/>
      <c r="FL669" s="1"/>
      <c s="129">
        <f t="shared" si="156"/>
        <v>44497</v>
      </c>
      <c s="208"/>
    </row>
    <row ht="11.1" customHeight="1">
      <c s="159">
        <f t="shared" si="160"/>
        <v>670</v>
      </c>
      <c s="73">
        <f t="shared" si="157"/>
        <v>10.916666666666666</v>
      </c>
      <c s="16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32"/>
      <c s="13"/>
      <c s="76"/>
      <c s="76"/>
      <c r="FL670" s="1"/>
      <c s="129">
        <f t="shared" si="156"/>
        <v>44498</v>
      </c>
      <c s="208"/>
    </row>
    <row ht="11.1" customHeight="1">
      <c s="159">
        <f t="shared" si="160"/>
        <v>671</v>
      </c>
      <c s="73">
        <f t="shared" si="157"/>
        <v>10.933333333333334</v>
      </c>
      <c s="16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32"/>
      <c s="13"/>
      <c s="76"/>
      <c s="76"/>
      <c r="FL671" s="1"/>
      <c s="129">
        <f t="shared" si="156"/>
        <v>44499</v>
      </c>
      <c s="208"/>
    </row>
    <row ht="11.1" customHeight="1">
      <c s="159">
        <f t="shared" si="160"/>
        <v>672</v>
      </c>
      <c s="73">
        <f t="shared" si="157"/>
        <v>10.949999999999999</v>
      </c>
      <c s="16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32"/>
      <c s="13"/>
      <c s="76"/>
      <c s="76"/>
      <c r="FL672" s="1"/>
      <c s="129">
        <f t="shared" si="156"/>
        <v>44500</v>
      </c>
      <c s="208"/>
    </row>
    <row ht="11.1" customHeight="1">
      <c s="159">
        <f t="shared" si="160"/>
        <v>673</v>
      </c>
      <c s="73">
        <f t="shared" si="157"/>
        <v>10.966666666666667</v>
      </c>
      <c s="16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32"/>
      <c s="13"/>
      <c s="76"/>
      <c s="76"/>
      <c r="FL673" s="1"/>
      <c s="129">
        <f t="shared" si="156"/>
        <v>44501</v>
      </c>
      <c s="208"/>
    </row>
    <row ht="11.1" customHeight="1">
      <c s="159">
        <f t="shared" si="160"/>
        <v>674</v>
      </c>
      <c s="73">
        <f t="shared" si="157"/>
        <v>10.983333333333333</v>
      </c>
      <c s="16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10</v>
      </c>
      <c s="93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32"/>
      <c s="13"/>
      <c s="76"/>
      <c s="76"/>
      <c r="FL674" s="1"/>
      <c s="129">
        <f t="shared" si="156"/>
        <v>44502</v>
      </c>
      <c s="208"/>
    </row>
    <row ht="11.1" customHeight="1">
      <c s="159">
        <f t="shared" si="160"/>
        <v>675</v>
      </c>
      <c s="73">
        <f t="shared" si="157"/>
        <v>11</v>
      </c>
      <c s="16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32"/>
      <c s="13"/>
      <c s="76"/>
      <c s="76"/>
      <c r="FL675" s="1"/>
      <c s="129">
        <f t="shared" si="156"/>
        <v>44503</v>
      </c>
      <c s="208"/>
    </row>
    <row ht="11.1" customHeight="1">
      <c s="159">
        <f t="shared" si="160"/>
        <v>676</v>
      </c>
      <c s="73">
        <f t="shared" si="157"/>
        <v>11.016666666666667</v>
      </c>
      <c s="16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32"/>
      <c s="13"/>
      <c s="76"/>
      <c s="76"/>
      <c r="FL676" s="1"/>
      <c s="129">
        <f t="shared" si="156"/>
        <v>44504</v>
      </c>
      <c s="208"/>
    </row>
    <row ht="11.1" customHeight="1">
      <c s="159">
        <f t="shared" si="160"/>
        <v>677</v>
      </c>
      <c s="73">
        <f t="shared" si="157"/>
        <v>11.033333333333333</v>
      </c>
      <c s="16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32"/>
      <c s="13"/>
      <c s="76"/>
      <c s="76"/>
      <c r="FL677" s="1"/>
      <c s="129">
        <f t="shared" si="156"/>
        <v>44505</v>
      </c>
      <c s="208"/>
    </row>
    <row ht="11.1" customHeight="1">
      <c s="159">
        <f t="shared" si="160"/>
        <v>678</v>
      </c>
      <c s="73">
        <f t="shared" si="157"/>
        <v>11.050000000000001</v>
      </c>
      <c s="16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32"/>
      <c s="13"/>
      <c s="76"/>
      <c s="76"/>
      <c r="FL678" s="1"/>
      <c s="129">
        <f t="shared" si="156"/>
        <v>44506</v>
      </c>
      <c s="208"/>
    </row>
    <row ht="11.1" customHeight="1">
      <c s="159">
        <f t="shared" si="160"/>
        <v>679</v>
      </c>
      <c s="73">
        <f t="shared" si="157"/>
        <v>11.066666666666666</v>
      </c>
      <c s="16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32"/>
      <c s="13"/>
      <c s="76"/>
      <c s="76"/>
      <c r="FL679" s="1"/>
      <c s="129">
        <f t="shared" si="156"/>
        <v>44507</v>
      </c>
      <c s="208"/>
    </row>
    <row ht="11.1" customHeight="1">
      <c s="159">
        <f t="shared" si="160"/>
        <v>680</v>
      </c>
      <c s="73">
        <f t="shared" si="157"/>
        <v>11.083333333333334</v>
      </c>
      <c s="16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32"/>
      <c s="13"/>
      <c s="76"/>
      <c s="76"/>
      <c r="FL680" s="1"/>
      <c s="129">
        <f t="shared" si="156"/>
        <v>44508</v>
      </c>
      <c s="208"/>
    </row>
    <row ht="11.1" customHeight="1">
      <c s="159">
        <f t="shared" si="160"/>
        <v>681</v>
      </c>
      <c s="73">
        <f t="shared" si="157"/>
        <v>11.1</v>
      </c>
      <c s="16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32"/>
      <c s="13"/>
      <c s="76"/>
      <c s="76"/>
      <c r="FL681" s="1"/>
      <c s="129">
        <f t="shared" si="156"/>
        <v>44509</v>
      </c>
      <c s="208"/>
    </row>
    <row ht="11.1" customHeight="1">
      <c s="159">
        <f t="shared" si="160"/>
        <v>682</v>
      </c>
      <c s="73">
        <f t="shared" si="157"/>
        <v>11.116666666666667</v>
      </c>
      <c s="16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32"/>
      <c s="13"/>
      <c s="76"/>
      <c s="76"/>
      <c r="FL682" s="1"/>
      <c s="129">
        <f t="shared" si="156"/>
        <v>44510</v>
      </c>
      <c s="208"/>
    </row>
    <row ht="11.1" customHeight="1">
      <c s="159">
        <f t="shared" si="160"/>
        <v>683</v>
      </c>
      <c s="73">
        <f t="shared" si="157"/>
        <v>11.133333333333333</v>
      </c>
      <c s="16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32"/>
      <c s="13"/>
      <c s="76"/>
      <c s="76"/>
      <c r="FL683" s="1"/>
      <c s="129">
        <f t="shared" si="156"/>
        <v>44511</v>
      </c>
      <c s="208"/>
    </row>
    <row ht="11.1" customHeight="1">
      <c s="159">
        <f t="shared" si="160"/>
        <v>684</v>
      </c>
      <c s="73">
        <f t="shared" si="157"/>
        <v>11.15</v>
      </c>
      <c s="16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32"/>
      <c s="13"/>
      <c s="76"/>
      <c s="76"/>
      <c r="FL684" s="1"/>
      <c s="129">
        <f t="shared" si="156"/>
        <v>44512</v>
      </c>
      <c s="208"/>
    </row>
    <row ht="11.1" customHeight="1">
      <c s="159">
        <f t="shared" si="160"/>
        <v>685</v>
      </c>
      <c s="73">
        <f t="shared" si="157"/>
        <v>11.166666666666666</v>
      </c>
      <c s="16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32"/>
      <c s="13"/>
      <c s="76"/>
      <c s="76"/>
      <c r="FL685" s="1"/>
      <c s="129">
        <f t="shared" si="156"/>
        <v>44513</v>
      </c>
      <c s="208"/>
    </row>
    <row ht="11.1" customHeight="1">
      <c s="159">
        <f t="shared" si="160"/>
        <v>686</v>
      </c>
      <c s="73">
        <f t="shared" si="157"/>
        <v>11.183333333333334</v>
      </c>
      <c s="16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32"/>
      <c s="13"/>
      <c s="76"/>
      <c s="76"/>
      <c r="FL686" s="1"/>
      <c s="129">
        <f t="shared" si="156"/>
        <v>44514</v>
      </c>
      <c s="208"/>
    </row>
    <row ht="11.1" customHeight="1">
      <c s="159">
        <f t="shared" si="160"/>
        <v>687</v>
      </c>
      <c s="73">
        <f t="shared" si="157"/>
        <v>11.199999999999999</v>
      </c>
      <c s="16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32"/>
      <c s="13"/>
      <c s="76"/>
      <c s="76"/>
      <c r="FL687" s="1"/>
      <c s="129">
        <f t="shared" si="156"/>
        <v>44515</v>
      </c>
      <c s="208"/>
    </row>
    <row ht="11.1" customHeight="1">
      <c s="159">
        <f t="shared" si="160"/>
        <v>688</v>
      </c>
      <c s="73">
        <f t="shared" si="157"/>
        <v>11.216666666666667</v>
      </c>
      <c s="16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32"/>
      <c s="13"/>
      <c s="76"/>
      <c s="76"/>
      <c r="FL688" s="1"/>
      <c s="129">
        <f t="shared" si="156"/>
        <v>44516</v>
      </c>
      <c s="208"/>
    </row>
    <row ht="11.1" customHeight="1">
      <c s="159">
        <f t="shared" si="160"/>
        <v>689</v>
      </c>
      <c s="73">
        <f t="shared" si="157"/>
        <v>11.233333333333333</v>
      </c>
      <c s="16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32"/>
      <c s="13"/>
      <c s="76"/>
      <c s="76"/>
      <c r="FL689" s="1"/>
      <c s="129">
        <f t="shared" si="156"/>
        <v>44517</v>
      </c>
      <c s="208"/>
    </row>
    <row ht="11.1" customHeight="1">
      <c s="159">
        <f t="shared" si="160"/>
        <v>690</v>
      </c>
      <c s="73">
        <f t="shared" si="157"/>
        <v>11.25</v>
      </c>
      <c s="16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32"/>
      <c s="13"/>
      <c s="76"/>
      <c s="76"/>
      <c r="FL690" s="1"/>
      <c s="129">
        <f t="shared" si="156"/>
        <v>44518</v>
      </c>
      <c s="208"/>
    </row>
    <row ht="11.1" customHeight="1">
      <c s="159">
        <f t="shared" si="160"/>
        <v>691</v>
      </c>
      <c s="73">
        <f t="shared" si="157"/>
        <v>11.266666666666667</v>
      </c>
      <c s="16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32"/>
      <c s="13"/>
      <c s="76"/>
      <c s="76"/>
      <c r="FL691" s="1"/>
      <c s="129">
        <f t="shared" si="156"/>
        <v>44519</v>
      </c>
      <c s="208"/>
    </row>
    <row ht="11.1" customHeight="1">
      <c s="159">
        <f t="shared" si="160"/>
        <v>692</v>
      </c>
      <c s="73">
        <f t="shared" si="157"/>
        <v>11.283333333333333</v>
      </c>
      <c s="16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32"/>
      <c s="13"/>
      <c s="76"/>
      <c s="76"/>
      <c r="FL692" s="1"/>
      <c s="129">
        <f t="shared" si="156"/>
        <v>44520</v>
      </c>
      <c s="208"/>
    </row>
    <row ht="11.1" customHeight="1">
      <c s="159">
        <f t="shared" si="160"/>
        <v>693</v>
      </c>
      <c s="73">
        <f t="shared" si="157"/>
        <v>11.300000000000001</v>
      </c>
      <c s="16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32"/>
      <c s="13"/>
      <c s="76"/>
      <c s="76"/>
      <c r="FL693" s="1"/>
      <c s="129">
        <f t="shared" si="156"/>
        <v>44521</v>
      </c>
      <c s="208"/>
    </row>
    <row ht="11.1" customHeight="1">
      <c s="159">
        <f t="shared" si="160"/>
        <v>694</v>
      </c>
      <c s="73">
        <f t="shared" si="157"/>
        <v>11.316666666666666</v>
      </c>
      <c s="16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32"/>
      <c s="13"/>
      <c s="76"/>
      <c s="76"/>
      <c r="FL694" s="1"/>
      <c s="129">
        <f t="shared" si="156"/>
        <v>44522</v>
      </c>
      <c s="208"/>
    </row>
    <row ht="11.1" customHeight="1">
      <c s="159">
        <f t="shared" si="160"/>
        <v>695</v>
      </c>
      <c s="73">
        <f t="shared" si="157"/>
        <v>11.333333333333334</v>
      </c>
      <c s="16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32"/>
      <c s="13"/>
      <c s="76"/>
      <c s="76"/>
      <c r="FL695" s="1"/>
      <c s="129">
        <f t="shared" si="156"/>
        <v>44523</v>
      </c>
      <c s="208"/>
    </row>
    <row ht="11.1" customHeight="1">
      <c s="159">
        <f t="shared" si="160"/>
        <v>696</v>
      </c>
      <c s="73">
        <f t="shared" si="157"/>
        <v>11.35</v>
      </c>
      <c s="16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32"/>
      <c s="13"/>
      <c s="76"/>
      <c s="76"/>
      <c r="FL696" s="1"/>
      <c s="129">
        <f t="shared" si="156"/>
        <v>44524</v>
      </c>
      <c s="208"/>
    </row>
    <row ht="11.1" customHeight="1">
      <c s="159">
        <f t="shared" si="160"/>
        <v>697</v>
      </c>
      <c s="73">
        <f t="shared" si="157"/>
        <v>11.366666666666667</v>
      </c>
      <c s="16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32"/>
      <c s="13"/>
      <c s="76"/>
      <c s="76"/>
      <c r="FL697" s="1"/>
      <c s="129">
        <f t="shared" si="156"/>
        <v>44525</v>
      </c>
      <c s="208"/>
    </row>
    <row ht="11.1" customHeight="1">
      <c s="159">
        <f t="shared" si="160"/>
        <v>698</v>
      </c>
      <c s="73">
        <f t="shared" si="157"/>
        <v>11.383333333333333</v>
      </c>
      <c s="16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32"/>
      <c s="13"/>
      <c s="76"/>
      <c s="76"/>
      <c r="FL698" s="1"/>
      <c s="129">
        <f t="shared" si="156"/>
        <v>44526</v>
      </c>
      <c s="208"/>
    </row>
    <row ht="11.1" customHeight="1">
      <c s="159">
        <f t="shared" si="160"/>
        <v>699</v>
      </c>
      <c s="73">
        <f t="shared" si="157"/>
        <v>11.4</v>
      </c>
      <c s="16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32"/>
      <c s="13"/>
      <c s="76"/>
      <c s="76"/>
      <c r="FL699" s="1"/>
      <c s="129">
        <f t="shared" si="156"/>
        <v>44527</v>
      </c>
      <c s="208"/>
    </row>
    <row ht="11.1" customHeight="1">
      <c s="159">
        <f t="shared" si="160"/>
        <v>700</v>
      </c>
      <c s="73">
        <f t="shared" si="157"/>
        <v>11.416666666666666</v>
      </c>
      <c s="16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32"/>
      <c s="13"/>
      <c s="76"/>
      <c s="76"/>
      <c r="FL700" s="1"/>
      <c s="129">
        <f t="shared" si="156"/>
        <v>44528</v>
      </c>
      <c s="208"/>
    </row>
    <row ht="11.1" customHeight="1">
      <c s="159">
        <f t="shared" si="160"/>
        <v>701</v>
      </c>
      <c s="73">
        <f t="shared" si="157"/>
        <v>11.433333333333334</v>
      </c>
      <c s="16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32"/>
      <c s="13"/>
      <c s="76"/>
      <c s="76"/>
      <c r="FL701" s="1"/>
      <c s="129">
        <f t="shared" si="156"/>
        <v>44529</v>
      </c>
      <c s="208"/>
    </row>
    <row ht="11.1" customHeight="1">
      <c s="159">
        <f t="shared" si="160"/>
        <v>702</v>
      </c>
      <c s="73">
        <f t="shared" si="157"/>
        <v>11.449999999999999</v>
      </c>
      <c s="16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32"/>
      <c s="13"/>
      <c s="76"/>
      <c s="76"/>
      <c r="FL702" s="1"/>
      <c s="129">
        <f t="shared" si="156"/>
        <v>44530</v>
      </c>
      <c s="208"/>
    </row>
    <row ht="11.1" customHeight="1">
      <c s="159">
        <f t="shared" si="160"/>
        <v>703</v>
      </c>
      <c s="73">
        <f t="shared" si="157"/>
        <v>11.466666666666667</v>
      </c>
      <c s="16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32"/>
      <c s="13"/>
      <c s="76"/>
      <c s="76"/>
      <c r="FL703" s="1"/>
      <c s="129">
        <f t="shared" si="156"/>
        <v>44531</v>
      </c>
      <c s="208"/>
    </row>
    <row ht="11.1" customHeight="1">
      <c s="159">
        <f t="shared" si="160"/>
        <v>704</v>
      </c>
      <c s="73">
        <f t="shared" si="157"/>
        <v>11.483333333333333</v>
      </c>
      <c s="16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32"/>
      <c s="13"/>
      <c s="76"/>
      <c s="76"/>
      <c r="FL704" s="1"/>
      <c s="129">
        <f t="shared" si="156"/>
        <v>44532</v>
      </c>
      <c s="208"/>
    </row>
    <row ht="11.1" customHeight="1">
      <c s="159">
        <f t="shared" si="160"/>
        <v>705</v>
      </c>
      <c s="73">
        <f t="shared" si="157"/>
        <v>11.5</v>
      </c>
      <c s="16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32"/>
      <c s="13"/>
      <c s="76"/>
      <c s="76"/>
      <c r="FL705" s="1"/>
      <c s="129">
        <f t="shared" si="156"/>
        <v>44533</v>
      </c>
      <c s="208"/>
    </row>
    <row ht="11.1" customHeight="1">
      <c s="159">
        <f t="shared" si="160"/>
        <v>706</v>
      </c>
      <c s="73">
        <f t="shared" si="157"/>
        <v>11.516666666666667</v>
      </c>
      <c s="16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32"/>
      <c s="13"/>
      <c s="76"/>
      <c s="76"/>
      <c r="FL706" s="1"/>
      <c s="129">
        <f t="shared" si="156"/>
        <v>44534</v>
      </c>
      <c s="208"/>
    </row>
    <row ht="11.1" customHeight="1">
      <c s="159">
        <f t="shared" si="160"/>
        <v>707</v>
      </c>
      <c s="73">
        <f t="shared" si="157"/>
        <v>11.533333333333333</v>
      </c>
      <c s="16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32"/>
      <c s="13"/>
      <c s="76"/>
      <c s="76"/>
      <c r="FL707" s="1"/>
      <c s="129">
        <f t="shared" si="156"/>
        <v>44535</v>
      </c>
      <c s="208"/>
    </row>
    <row ht="11.1" customHeight="1">
      <c s="159">
        <f t="shared" si="160"/>
        <v>708</v>
      </c>
      <c s="73">
        <f t="shared" si="157"/>
        <v>11.550000000000001</v>
      </c>
      <c s="16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32"/>
      <c s="13"/>
      <c s="76"/>
      <c s="76"/>
      <c r="FL708" s="1"/>
      <c s="129">
        <f t="shared" si="156"/>
        <v>44536</v>
      </c>
      <c s="208"/>
    </row>
    <row ht="11.1" customHeight="1">
      <c s="159">
        <f t="shared" si="160"/>
        <v>709</v>
      </c>
      <c s="73">
        <f t="shared" si="157"/>
        <v>11.566666666666666</v>
      </c>
      <c s="16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32"/>
      <c s="13"/>
      <c s="76"/>
      <c s="76"/>
      <c r="FL709" s="1"/>
      <c s="129">
        <f t="shared" si="156"/>
        <v>44537</v>
      </c>
      <c s="208"/>
    </row>
    <row ht="11.1" customHeight="1">
      <c s="159">
        <f t="shared" si="160"/>
        <v>710</v>
      </c>
      <c s="73">
        <f t="shared" si="157"/>
        <v>11.583333333333334</v>
      </c>
      <c s="16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32"/>
      <c s="13"/>
      <c s="76"/>
      <c s="76"/>
      <c r="FL710" s="1"/>
      <c s="129">
        <f t="shared" si="156"/>
        <v>44538</v>
      </c>
      <c s="208"/>
    </row>
    <row ht="11.1" customHeight="1">
      <c s="159">
        <f t="shared" si="160"/>
        <v>711</v>
      </c>
      <c s="73">
        <f t="shared" si="157"/>
        <v>11.6</v>
      </c>
      <c s="16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32"/>
      <c s="13"/>
      <c s="76"/>
      <c s="76"/>
      <c r="FL711" s="1"/>
      <c s="129">
        <f t="shared" si="156"/>
        <v>44539</v>
      </c>
      <c s="208"/>
    </row>
    <row ht="11.1" customHeight="1">
      <c s="159">
        <f t="shared" si="160"/>
        <v>712</v>
      </c>
      <c s="73">
        <f t="shared" si="157"/>
        <v>11.616666666666667</v>
      </c>
      <c s="16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32"/>
      <c s="13"/>
      <c s="76"/>
      <c s="76"/>
      <c r="FL712" s="1"/>
      <c s="129">
        <f t="shared" si="156"/>
        <v>44540</v>
      </c>
      <c s="208"/>
    </row>
    <row ht="11.1" customHeight="1">
      <c s="159">
        <f t="shared" si="160"/>
        <v>713</v>
      </c>
      <c s="73">
        <f t="shared" si="157"/>
        <v>11.633333333333333</v>
      </c>
      <c s="16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32"/>
      <c s="13"/>
      <c s="76"/>
      <c s="76"/>
      <c r="FL713" s="1"/>
      <c s="129">
        <f t="shared" si="156"/>
        <v>44541</v>
      </c>
      <c s="208"/>
    </row>
    <row ht="11.1" customHeight="1">
      <c s="159">
        <f t="shared" si="160"/>
        <v>714</v>
      </c>
      <c s="73">
        <f t="shared" si="157"/>
        <v>11.65</v>
      </c>
      <c s="16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32"/>
      <c s="13"/>
      <c s="76"/>
      <c s="76"/>
      <c r="FL714" s="1"/>
      <c s="129">
        <f t="shared" si="156"/>
        <v>44542</v>
      </c>
      <c s="208"/>
    </row>
    <row ht="11.1" customHeight="1">
      <c s="159">
        <f t="shared" si="160"/>
        <v>715</v>
      </c>
      <c s="73">
        <f t="shared" si="157"/>
        <v>11.666666666666666</v>
      </c>
      <c s="16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32"/>
      <c s="13"/>
      <c s="76"/>
      <c s="76"/>
      <c r="FL715" s="1"/>
      <c s="129">
        <f t="shared" si="156"/>
        <v>44543</v>
      </c>
      <c s="208"/>
    </row>
    <row ht="11.1" customHeight="1">
      <c s="159">
        <f t="shared" si="160"/>
        <v>716</v>
      </c>
      <c s="73">
        <f t="shared" si="157"/>
        <v>11.683333333333334</v>
      </c>
      <c s="16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32"/>
      <c s="13"/>
      <c s="76"/>
      <c s="76"/>
      <c r="FL716" s="1"/>
      <c s="129">
        <f t="shared" si="156"/>
        <v>44544</v>
      </c>
      <c s="208"/>
    </row>
    <row ht="11.1" customHeight="1">
      <c s="159">
        <f t="shared" si="160"/>
        <v>717</v>
      </c>
      <c s="73">
        <f t="shared" si="157"/>
        <v>11.699999999999999</v>
      </c>
      <c s="16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32"/>
      <c s="13"/>
      <c s="76"/>
      <c s="76"/>
      <c r="FL717" s="1"/>
      <c s="129">
        <f t="shared" si="156"/>
        <v>44545</v>
      </c>
      <c s="208"/>
    </row>
    <row ht="11.1" customHeight="1">
      <c s="159">
        <f t="shared" si="160"/>
        <v>718</v>
      </c>
      <c s="73">
        <f t="shared" si="157"/>
        <v>11.716666666666667</v>
      </c>
      <c s="16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32"/>
      <c s="13"/>
      <c s="76"/>
      <c s="76"/>
      <c r="FL718" s="1"/>
      <c s="129">
        <f t="shared" si="156"/>
        <v>44546</v>
      </c>
      <c s="208"/>
    </row>
    <row ht="11.1" customHeight="1">
      <c s="159">
        <f t="shared" si="160"/>
        <v>719</v>
      </c>
      <c s="73">
        <f t="shared" si="157"/>
        <v>11.733333333333333</v>
      </c>
      <c s="16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32"/>
      <c s="13"/>
      <c s="76"/>
      <c s="76"/>
      <c r="FL719" s="1"/>
      <c s="129">
        <f t="shared" si="156"/>
        <v>44547</v>
      </c>
      <c s="208"/>
    </row>
    <row ht="11.1" customHeight="1">
      <c s="159">
        <f t="shared" si="160"/>
        <v>720</v>
      </c>
      <c s="73">
        <f t="shared" si="157"/>
        <v>11.75</v>
      </c>
      <c s="16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32"/>
      <c s="13"/>
      <c s="76"/>
      <c s="76"/>
      <c r="FL720" s="1"/>
      <c s="129">
        <f t="shared" si="156"/>
        <v>44548</v>
      </c>
      <c s="208"/>
    </row>
    <row ht="11.1" customHeight="1">
      <c s="159">
        <f t="shared" si="160"/>
        <v>721</v>
      </c>
      <c s="73">
        <f t="shared" si="157"/>
        <v>11.766666666666667</v>
      </c>
      <c s="16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32"/>
      <c s="13"/>
      <c s="76"/>
      <c s="76"/>
      <c r="FL721" s="1"/>
      <c s="129">
        <f t="shared" si="156"/>
        <v>44549</v>
      </c>
      <c s="208"/>
    </row>
    <row ht="11.1" customHeight="1">
      <c s="159">
        <f t="shared" si="160"/>
        <v>722</v>
      </c>
      <c s="73">
        <f t="shared" si="157"/>
        <v>11.783333333333333</v>
      </c>
      <c s="16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32"/>
      <c s="13"/>
      <c s="76"/>
      <c s="76"/>
      <c r="FL722" s="1"/>
      <c s="129">
        <f t="shared" si="156"/>
        <v>44550</v>
      </c>
      <c s="208"/>
    </row>
    <row ht="11.1" customHeight="1">
      <c s="159">
        <f t="shared" si="160"/>
        <v>723</v>
      </c>
      <c s="73">
        <f t="shared" si="157"/>
        <v>11.800000000000001</v>
      </c>
      <c s="16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32"/>
      <c s="13"/>
      <c s="76"/>
      <c s="76"/>
      <c r="FL723" s="1"/>
      <c s="129">
        <f t="shared" si="156"/>
        <v>44551</v>
      </c>
      <c s="208"/>
    </row>
    <row ht="11.1" customHeight="1">
      <c s="159">
        <f t="shared" si="160"/>
        <v>724</v>
      </c>
      <c s="73">
        <f t="shared" si="157"/>
        <v>11.816666666666666</v>
      </c>
      <c s="16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32"/>
      <c s="13"/>
      <c s="76"/>
      <c s="76"/>
      <c r="FL724" s="1"/>
      <c s="129">
        <f t="shared" si="156"/>
        <v>44552</v>
      </c>
      <c s="208"/>
    </row>
    <row ht="11.1" customHeight="1">
      <c s="159">
        <f t="shared" si="160"/>
        <v>725</v>
      </c>
      <c s="73">
        <f t="shared" si="157"/>
        <v>11.833333333333334</v>
      </c>
      <c s="16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32"/>
      <c s="13"/>
      <c s="76"/>
      <c s="76"/>
      <c r="FL725" s="1"/>
      <c s="129">
        <f t="shared" si="156"/>
        <v>44553</v>
      </c>
      <c s="208"/>
    </row>
    <row ht="11.1" customHeight="1">
      <c s="159">
        <f t="shared" si="160"/>
        <v>726</v>
      </c>
      <c s="73">
        <f t="shared" si="157"/>
        <v>11.85</v>
      </c>
      <c s="16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32"/>
      <c s="13"/>
      <c s="76"/>
      <c s="76"/>
      <c r="FL726" s="1"/>
      <c s="129">
        <f t="shared" si="156"/>
        <v>44554</v>
      </c>
      <c s="208"/>
    </row>
    <row ht="11.1" customHeight="1">
      <c s="159">
        <f t="shared" si="160"/>
        <v>727</v>
      </c>
      <c s="73">
        <f t="shared" si="157"/>
        <v>11.866666666666667</v>
      </c>
      <c s="16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32"/>
      <c s="13"/>
      <c s="76"/>
      <c s="76"/>
      <c r="FL727" s="1"/>
      <c s="129">
        <f t="shared" si="156"/>
        <v>44555</v>
      </c>
      <c s="208"/>
    </row>
    <row ht="11.1" customHeight="1">
      <c s="159">
        <f t="shared" si="160"/>
        <v>728</v>
      </c>
      <c s="73">
        <f t="shared" si="157"/>
        <v>11.883333333333333</v>
      </c>
      <c s="16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32"/>
      <c s="13"/>
      <c s="76"/>
      <c s="76"/>
      <c r="FL728" s="1"/>
      <c s="129">
        <f t="shared" si="156"/>
        <v>44556</v>
      </c>
      <c s="208"/>
    </row>
    <row ht="11.1" customHeight="1">
      <c s="159">
        <f t="shared" si="160"/>
        <v>729</v>
      </c>
      <c s="73">
        <f t="shared" si="157"/>
        <v>11.9</v>
      </c>
      <c s="16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32"/>
      <c s="13"/>
      <c s="76"/>
      <c s="76"/>
      <c r="FL729" s="1"/>
      <c s="129">
        <f t="shared" si="156"/>
        <v>44557</v>
      </c>
      <c s="208"/>
    </row>
    <row ht="11.1" customHeight="1">
      <c s="159">
        <f t="shared" si="160"/>
        <v>730</v>
      </c>
      <c s="73">
        <f t="shared" si="157"/>
        <v>11.916666666666666</v>
      </c>
      <c s="16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32"/>
      <c s="13"/>
      <c s="76"/>
      <c s="76"/>
      <c r="FL730" s="1"/>
      <c s="129">
        <f t="shared" si="156"/>
        <v>44558</v>
      </c>
      <c s="208"/>
    </row>
    <row ht="11.1" customHeight="1">
      <c s="159">
        <f t="shared" si="160"/>
        <v>731</v>
      </c>
      <c s="73">
        <f t="shared" si="157"/>
        <v>11.933333333333334</v>
      </c>
      <c s="16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32"/>
      <c s="13"/>
      <c s="76"/>
      <c s="76"/>
      <c r="FL731" s="1"/>
      <c s="129">
        <f t="shared" si="156"/>
        <v>44559</v>
      </c>
      <c s="208"/>
    </row>
    <row ht="11.1" customHeight="1">
      <c s="159">
        <f t="shared" si="160"/>
        <v>732</v>
      </c>
      <c s="73">
        <f t="shared" si="157"/>
        <v>11.949999999999999</v>
      </c>
      <c s="16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32"/>
      <c s="13"/>
      <c s="76"/>
      <c s="76"/>
      <c r="FL732" s="1"/>
      <c s="129">
        <f t="shared" si="156"/>
        <v>44560</v>
      </c>
      <c s="208"/>
    </row>
    <row ht="11.1" customHeight="1">
      <c s="159">
        <f t="shared" si="160"/>
        <v>733</v>
      </c>
      <c s="73">
        <f t="shared" si="157"/>
        <v>11.966666666666667</v>
      </c>
      <c s="16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32"/>
      <c s="13"/>
      <c s="76"/>
      <c s="76"/>
      <c r="FL733" s="1"/>
      <c s="129">
        <f t="shared" si="156"/>
        <v>44561</v>
      </c>
      <c s="208"/>
    </row>
    <row ht="11.1" customHeight="1">
      <c s="159">
        <f t="shared" si="160"/>
        <v>734</v>
      </c>
      <c s="73">
        <f t="shared" si="157"/>
        <v>11.983333333333333</v>
      </c>
      <c s="16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11</v>
      </c>
      <c s="93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32"/>
      <c s="13"/>
      <c s="76"/>
      <c s="76"/>
      <c r="FL734" s="1"/>
      <c s="129">
        <f t="shared" si="156"/>
        <v>44562</v>
      </c>
      <c s="208"/>
    </row>
    <row ht="11.1" customHeight="1">
      <c s="159">
        <f t="shared" si="160"/>
        <v>735</v>
      </c>
      <c s="73">
        <f t="shared" si="157"/>
        <v>12</v>
      </c>
      <c s="16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32"/>
      <c s="13"/>
      <c s="76"/>
      <c s="76"/>
      <c r="FL735" s="1"/>
      <c s="129">
        <f t="shared" si="156"/>
        <v>44563</v>
      </c>
      <c s="208"/>
    </row>
    <row ht="11.1" customHeight="1">
      <c s="159">
        <f t="shared" si="160"/>
        <v>736</v>
      </c>
      <c s="73">
        <f t="shared" si="157"/>
        <v>12.016666666666667</v>
      </c>
      <c s="16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32"/>
      <c s="13"/>
      <c s="76"/>
      <c s="76"/>
      <c r="FL736" s="1"/>
      <c s="129">
        <f t="shared" si="156"/>
        <v>44564</v>
      </c>
      <c s="208"/>
    </row>
    <row ht="11.1" customHeight="1">
      <c s="159">
        <f t="shared" si="160"/>
        <v>737</v>
      </c>
      <c s="73">
        <f t="shared" si="157"/>
        <v>12.033333333333333</v>
      </c>
      <c s="16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32"/>
      <c s="13"/>
      <c s="76"/>
      <c s="76"/>
      <c r="FL737" s="1"/>
      <c s="129">
        <f t="shared" si="156"/>
        <v>44565</v>
      </c>
      <c s="208"/>
    </row>
    <row ht="11.1" customHeight="1">
      <c s="159">
        <f t="shared" si="160"/>
        <v>738</v>
      </c>
      <c s="73">
        <f t="shared" si="157"/>
        <v>12.050000000000001</v>
      </c>
      <c s="16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32"/>
      <c s="13"/>
      <c s="76"/>
      <c s="76"/>
      <c r="FL738" s="1"/>
      <c s="129">
        <f t="shared" si="156"/>
        <v>44566</v>
      </c>
      <c s="208"/>
    </row>
    <row ht="11.1" customHeight="1">
      <c s="159">
        <f t="shared" si="160"/>
        <v>739</v>
      </c>
      <c s="73">
        <f t="shared" si="157"/>
        <v>12.066666666666666</v>
      </c>
      <c s="16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32"/>
      <c s="13"/>
      <c s="76"/>
      <c s="76"/>
      <c r="FL739" s="1"/>
      <c s="129">
        <f t="shared" si="156"/>
        <v>44567</v>
      </c>
      <c s="208"/>
    </row>
    <row ht="11.1" customHeight="1">
      <c s="159">
        <f t="shared" si="160"/>
        <v>740</v>
      </c>
      <c s="73">
        <f t="shared" si="157"/>
        <v>12.083333333333334</v>
      </c>
      <c s="16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32"/>
      <c s="13"/>
      <c s="76"/>
      <c s="76"/>
      <c r="FL740" s="1"/>
      <c s="129">
        <f t="shared" si="156"/>
        <v>44568</v>
      </c>
      <c s="208"/>
    </row>
    <row ht="11.1" customHeight="1">
      <c s="159">
        <f t="shared" si="160"/>
        <v>741</v>
      </c>
      <c s="73">
        <f t="shared" si="157"/>
        <v>12.1</v>
      </c>
      <c s="16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32"/>
      <c s="13"/>
      <c s="76"/>
      <c s="76"/>
      <c r="FL741" s="1"/>
      <c s="129">
        <f t="shared" si="156"/>
        <v>44569</v>
      </c>
      <c s="208"/>
    </row>
    <row ht="11.1" customHeight="1">
      <c s="159">
        <f t="shared" si="160"/>
        <v>742</v>
      </c>
      <c s="73">
        <f t="shared" si="157"/>
        <v>12.116666666666667</v>
      </c>
      <c s="16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32"/>
      <c s="13"/>
      <c s="76"/>
      <c s="76"/>
      <c r="FL742" s="1"/>
      <c s="129">
        <f t="shared" si="156"/>
        <v>44570</v>
      </c>
      <c s="208"/>
    </row>
    <row ht="11.1" customHeight="1">
      <c s="159">
        <f t="shared" si="160"/>
        <v>743</v>
      </c>
      <c s="73">
        <f t="shared" si="157"/>
        <v>12.133333333333333</v>
      </c>
      <c s="16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32"/>
      <c s="13"/>
      <c s="76"/>
      <c s="76"/>
      <c r="FL743" s="1"/>
      <c s="129">
        <f t="shared" si="156"/>
        <v>44571</v>
      </c>
      <c s="208"/>
    </row>
    <row ht="11.1" customHeight="1">
      <c s="159">
        <f t="shared" si="160"/>
        <v>744</v>
      </c>
      <c s="73">
        <f t="shared" si="157"/>
        <v>12.15</v>
      </c>
      <c s="16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32"/>
      <c s="13"/>
      <c s="76"/>
      <c s="76"/>
      <c r="FL744" s="1"/>
      <c s="129">
        <f t="shared" si="156"/>
        <v>44572</v>
      </c>
      <c s="208"/>
    </row>
    <row ht="11.1" customHeight="1">
      <c s="159">
        <f t="shared" si="160"/>
        <v>745</v>
      </c>
      <c s="73">
        <f t="shared" si="157"/>
        <v>12.166666666666666</v>
      </c>
      <c s="16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32"/>
      <c s="13"/>
      <c s="76"/>
      <c s="76"/>
      <c r="FL745" s="1"/>
      <c s="129">
        <f t="shared" si="156"/>
        <v>44573</v>
      </c>
      <c s="208"/>
    </row>
    <row ht="11.1" customHeight="1">
      <c s="159">
        <f t="shared" si="160"/>
        <v>746</v>
      </c>
      <c s="73">
        <f t="shared" si="157"/>
        <v>12.183333333333334</v>
      </c>
      <c s="16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32"/>
      <c s="13"/>
      <c s="76"/>
      <c s="76"/>
      <c r="FL746" s="1"/>
      <c s="129">
        <f t="shared" si="156"/>
        <v>44574</v>
      </c>
      <c s="208"/>
    </row>
    <row ht="11.1" customHeight="1">
      <c s="159">
        <f t="shared" si="160"/>
        <v>747</v>
      </c>
      <c s="73">
        <f t="shared" si="157"/>
        <v>12.199999999999999</v>
      </c>
      <c s="16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32"/>
      <c s="13"/>
      <c s="76"/>
      <c s="76"/>
      <c r="FL747" s="1"/>
      <c s="129">
        <f t="shared" si="156"/>
        <v>44575</v>
      </c>
      <c s="208"/>
    </row>
    <row ht="11.1" customHeight="1">
      <c s="159">
        <f t="shared" si="160"/>
        <v>748</v>
      </c>
      <c s="73">
        <f t="shared" si="157"/>
        <v>12.216666666666667</v>
      </c>
      <c s="16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32"/>
      <c s="13"/>
      <c s="76"/>
      <c s="76"/>
      <c r="FL748" s="1"/>
      <c s="129">
        <f t="shared" si="156"/>
        <v>44576</v>
      </c>
      <c s="208"/>
    </row>
    <row ht="11.1" customHeight="1">
      <c s="159">
        <f t="shared" si="160"/>
        <v>749</v>
      </c>
      <c s="73">
        <f t="shared" si="157"/>
        <v>12.233333333333333</v>
      </c>
      <c s="16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32"/>
      <c s="13"/>
      <c s="76"/>
      <c s="76"/>
      <c r="FL749" s="1"/>
      <c s="129">
        <f t="shared" si="156"/>
        <v>44577</v>
      </c>
      <c s="208"/>
    </row>
    <row ht="11.1" customHeight="1">
      <c s="159">
        <f t="shared" si="160"/>
        <v>750</v>
      </c>
      <c s="73">
        <f t="shared" si="157"/>
        <v>12.25</v>
      </c>
      <c s="16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32"/>
      <c s="13"/>
      <c s="76"/>
      <c s="76"/>
      <c r="FL750" s="1"/>
      <c s="129">
        <f t="shared" si="156"/>
        <v>44578</v>
      </c>
      <c s="208"/>
    </row>
    <row ht="11.1" customHeight="1">
      <c s="159">
        <f t="shared" si="160"/>
        <v>751</v>
      </c>
      <c s="73">
        <f t="shared" si="157"/>
        <v>12.266666666666667</v>
      </c>
      <c s="16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32"/>
      <c s="13"/>
      <c s="76"/>
      <c s="76"/>
      <c r="FL751" s="1"/>
      <c s="129">
        <f t="shared" si="156"/>
        <v>44579</v>
      </c>
      <c s="208"/>
    </row>
    <row ht="11.1" customHeight="1">
      <c s="159">
        <f t="shared" si="160"/>
        <v>752</v>
      </c>
      <c s="73">
        <f t="shared" si="157"/>
        <v>12.283333333333333</v>
      </c>
      <c s="16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32"/>
      <c s="13"/>
      <c s="76"/>
      <c s="76"/>
      <c r="FL752" s="1"/>
      <c s="129">
        <f t="shared" si="156"/>
        <v>44580</v>
      </c>
      <c s="208"/>
    </row>
    <row ht="11.1" customHeight="1">
      <c s="159">
        <f t="shared" si="160"/>
        <v>753</v>
      </c>
      <c s="73">
        <f t="shared" si="157"/>
        <v>12.300000000000001</v>
      </c>
      <c s="16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32"/>
      <c s="13"/>
      <c s="76"/>
      <c s="76"/>
      <c r="FL753" s="1"/>
      <c s="129">
        <f t="shared" si="156"/>
        <v>44581</v>
      </c>
      <c s="208"/>
    </row>
    <row ht="11.1" customHeight="1">
      <c s="159">
        <f t="shared" si="160"/>
        <v>754</v>
      </c>
      <c s="73">
        <f t="shared" si="157"/>
        <v>12.316666666666666</v>
      </c>
      <c s="16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32"/>
      <c s="13"/>
      <c s="76"/>
      <c s="76"/>
      <c r="FL754" s="1"/>
      <c s="129">
        <f t="shared" si="156"/>
        <v>44582</v>
      </c>
      <c s="208"/>
    </row>
    <row ht="11.1" customHeight="1">
      <c s="159">
        <f t="shared" si="160"/>
        <v>755</v>
      </c>
      <c s="73">
        <f t="shared" si="157"/>
        <v>12.333333333333334</v>
      </c>
      <c s="16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32"/>
      <c s="13"/>
      <c s="76"/>
      <c s="76"/>
      <c r="FL755" s="1"/>
      <c s="129">
        <f t="shared" si="156"/>
        <v>44583</v>
      </c>
      <c s="208"/>
    </row>
    <row ht="11.1" customHeight="1">
      <c s="159">
        <f t="shared" si="160"/>
        <v>756</v>
      </c>
      <c s="73">
        <f t="shared" si="157"/>
        <v>12.35</v>
      </c>
      <c s="16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32"/>
      <c s="13"/>
      <c s="76"/>
      <c s="76"/>
      <c r="FL756" s="1"/>
      <c s="129">
        <f t="shared" si="156"/>
        <v>44584</v>
      </c>
      <c s="208"/>
    </row>
    <row ht="11.1" customHeight="1">
      <c s="159">
        <f t="shared" si="160"/>
        <v>757</v>
      </c>
      <c s="73">
        <f t="shared" si="157"/>
        <v>12.366666666666667</v>
      </c>
      <c s="16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32"/>
      <c s="13"/>
      <c s="76"/>
      <c s="76"/>
      <c r="FL757" s="1"/>
      <c s="129">
        <f t="shared" si="156"/>
        <v>44585</v>
      </c>
      <c s="208"/>
    </row>
    <row ht="11.1" customHeight="1">
      <c s="159">
        <f t="shared" si="160"/>
        <v>758</v>
      </c>
      <c s="73">
        <f t="shared" si="157"/>
        <v>12.383333333333333</v>
      </c>
      <c s="16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32"/>
      <c s="13"/>
      <c s="76"/>
      <c s="76"/>
      <c r="FL758" s="1"/>
      <c s="129">
        <f t="shared" si="156"/>
        <v>44586</v>
      </c>
      <c s="208"/>
    </row>
    <row ht="11.1" customHeight="1">
      <c s="159">
        <f t="shared" si="160"/>
        <v>759</v>
      </c>
      <c s="73">
        <f t="shared" si="157"/>
        <v>12.4</v>
      </c>
      <c s="16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32"/>
      <c s="13"/>
      <c s="76"/>
      <c s="76"/>
      <c r="FL759" s="1"/>
      <c s="129">
        <f t="shared" si="156"/>
        <v>44587</v>
      </c>
      <c s="208"/>
    </row>
    <row ht="11.1" customHeight="1">
      <c s="159">
        <f t="shared" si="160"/>
        <v>760</v>
      </c>
      <c s="73">
        <f t="shared" si="157"/>
        <v>12.416666666666666</v>
      </c>
      <c s="16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32"/>
      <c s="13"/>
      <c s="76"/>
      <c s="76"/>
      <c r="FL760" s="1"/>
      <c s="129">
        <f t="shared" si="156"/>
        <v>44588</v>
      </c>
      <c s="208"/>
    </row>
    <row ht="11.1" customHeight="1">
      <c s="159">
        <f t="shared" si="160"/>
        <v>761</v>
      </c>
      <c s="73">
        <f t="shared" si="157"/>
        <v>12.433333333333334</v>
      </c>
      <c s="16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32"/>
      <c s="13"/>
      <c s="76"/>
      <c s="76"/>
      <c r="FL761" s="1"/>
      <c s="129">
        <f t="shared" si="156"/>
        <v>44589</v>
      </c>
      <c s="208"/>
    </row>
    <row ht="11.1" customHeight="1">
      <c s="159">
        <f t="shared" si="160"/>
        <v>762</v>
      </c>
      <c s="73">
        <f t="shared" si="157"/>
        <v>12.449999999999999</v>
      </c>
      <c s="16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32"/>
      <c s="13"/>
      <c s="76"/>
      <c s="76"/>
      <c r="FL762" s="1"/>
      <c s="129">
        <f t="shared" si="156"/>
        <v>44590</v>
      </c>
      <c s="208"/>
    </row>
    <row ht="11.1" customHeight="1">
      <c s="159">
        <f t="shared" si="160"/>
        <v>763</v>
      </c>
      <c s="73">
        <f t="shared" si="157"/>
        <v>12.466666666666667</v>
      </c>
      <c s="16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32"/>
      <c s="13"/>
      <c s="76"/>
      <c s="76"/>
      <c r="FL763" s="1"/>
      <c s="129">
        <f t="shared" si="156"/>
        <v>44591</v>
      </c>
      <c s="208"/>
    </row>
    <row ht="11.1" customHeight="1">
      <c s="159">
        <f t="shared" si="160"/>
        <v>764</v>
      </c>
      <c s="73">
        <f t="shared" si="157"/>
        <v>12.483333333333333</v>
      </c>
      <c s="16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32"/>
      <c s="13"/>
      <c s="76"/>
      <c s="76"/>
      <c r="FL764" s="1"/>
      <c s="129">
        <f t="shared" si="156"/>
        <v>44592</v>
      </c>
      <c s="208"/>
    </row>
    <row ht="11.1" customHeight="1">
      <c s="159">
        <f t="shared" si="160"/>
        <v>765</v>
      </c>
      <c s="73">
        <f t="shared" si="157"/>
        <v>12.5</v>
      </c>
      <c s="16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32"/>
      <c s="13"/>
      <c s="76"/>
      <c s="76"/>
      <c r="FL765" s="1"/>
      <c s="129">
        <f t="shared" si="156"/>
        <v>44593</v>
      </c>
      <c s="208"/>
    </row>
    <row ht="11.1" customHeight="1">
      <c s="159">
        <f t="shared" si="160"/>
        <v>766</v>
      </c>
      <c s="73">
        <f t="shared" si="157"/>
        <v>12.516666666666667</v>
      </c>
      <c s="16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32"/>
      <c s="13"/>
      <c s="76"/>
      <c s="76"/>
      <c r="FL766" s="1"/>
      <c s="129">
        <f t="shared" si="156"/>
        <v>44594</v>
      </c>
      <c s="208"/>
    </row>
    <row ht="11.1" customHeight="1">
      <c s="159">
        <f t="shared" si="160"/>
        <v>767</v>
      </c>
      <c s="73">
        <f t="shared" si="157"/>
        <v>12.533333333333333</v>
      </c>
      <c s="16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32"/>
      <c s="13"/>
      <c s="76"/>
      <c s="76"/>
      <c r="FL767" s="1"/>
      <c s="129">
        <f t="shared" si="156"/>
        <v>44595</v>
      </c>
      <c s="208"/>
    </row>
    <row ht="11.1" customHeight="1">
      <c s="159">
        <f t="shared" si="160"/>
        <v>768</v>
      </c>
      <c s="73">
        <f t="shared" si="157"/>
        <v>12.550000000000001</v>
      </c>
      <c s="16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32"/>
      <c s="13"/>
      <c s="76"/>
      <c s="76"/>
      <c r="FL768" s="1"/>
      <c s="129">
        <f t="shared" si="156"/>
        <v>44596</v>
      </c>
      <c s="208"/>
    </row>
    <row ht="11.1" customHeight="1">
      <c s="159">
        <f t="shared" si="160"/>
        <v>769</v>
      </c>
      <c s="73">
        <f t="shared" si="157"/>
        <v>12.566666666666666</v>
      </c>
      <c s="16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32"/>
      <c s="13"/>
      <c s="76"/>
      <c s="76"/>
      <c r="FL769" s="1"/>
      <c s="129">
        <f t="shared" si="192" ref="FM769:FM1023">FM768+1</f>
        <v>44597</v>
      </c>
      <c s="208"/>
    </row>
    <row ht="11.1" customHeight="1">
      <c s="159">
        <f t="shared" si="160"/>
        <v>770</v>
      </c>
      <c s="73">
        <f t="shared" si="157"/>
        <v>12.583333333333334</v>
      </c>
      <c s="16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32"/>
      <c s="13"/>
      <c s="76"/>
      <c s="76"/>
      <c r="FL770" s="1"/>
      <c s="129">
        <f t="shared" si="192"/>
        <v>44598</v>
      </c>
      <c s="208"/>
    </row>
    <row ht="11.1" customHeight="1">
      <c s="159">
        <f t="shared" si="160"/>
        <v>771</v>
      </c>
      <c s="73">
        <f t="shared" si="157"/>
        <v>12.6</v>
      </c>
      <c s="16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32"/>
      <c s="13"/>
      <c s="76"/>
      <c s="76"/>
      <c r="FL771" s="1"/>
      <c s="129">
        <f t="shared" si="192"/>
        <v>44599</v>
      </c>
      <c s="208"/>
    </row>
    <row ht="11.1" customHeight="1">
      <c s="159">
        <f t="shared" si="160"/>
        <v>772</v>
      </c>
      <c s="73">
        <f t="shared" si="157"/>
        <v>12.616666666666667</v>
      </c>
      <c s="16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32"/>
      <c s="13"/>
      <c s="76"/>
      <c s="76"/>
      <c r="FL772" s="1"/>
      <c s="129">
        <f t="shared" si="192"/>
        <v>44600</v>
      </c>
      <c s="208"/>
    </row>
    <row ht="11.1" customHeight="1">
      <c s="159">
        <f t="shared" si="160"/>
        <v>773</v>
      </c>
      <c s="73">
        <f t="shared" si="157"/>
        <v>12.633333333333333</v>
      </c>
      <c s="16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32"/>
      <c s="13"/>
      <c s="76"/>
      <c s="76"/>
      <c r="FL773" s="1"/>
      <c s="129">
        <f t="shared" si="192"/>
        <v>44601</v>
      </c>
      <c s="208"/>
    </row>
    <row ht="11.1" customHeight="1">
      <c s="159">
        <f t="shared" si="160"/>
        <v>774</v>
      </c>
      <c s="73">
        <f t="shared" si="157"/>
        <v>12.65</v>
      </c>
      <c s="16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32"/>
      <c s="13"/>
      <c s="76"/>
      <c s="76"/>
      <c r="FL774" s="1"/>
      <c s="129">
        <f t="shared" si="192"/>
        <v>44602</v>
      </c>
      <c s="208"/>
    </row>
    <row ht="11.1" customHeight="1">
      <c s="159">
        <f t="shared" si="160"/>
        <v>775</v>
      </c>
      <c s="73">
        <f t="shared" si="157"/>
        <v>12.666666666666666</v>
      </c>
      <c s="16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32"/>
      <c s="13"/>
      <c s="76"/>
      <c s="76"/>
      <c r="FL775" s="1"/>
      <c s="129">
        <f t="shared" si="192"/>
        <v>44603</v>
      </c>
      <c s="208"/>
    </row>
    <row ht="11.1" customHeight="1">
      <c s="159">
        <f t="shared" si="160"/>
        <v>776</v>
      </c>
      <c s="73">
        <f t="shared" si="157"/>
        <v>12.683333333333334</v>
      </c>
      <c s="16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32"/>
      <c s="13"/>
      <c s="76"/>
      <c s="76"/>
      <c r="FL776" s="1"/>
      <c s="129">
        <f t="shared" si="192"/>
        <v>44604</v>
      </c>
      <c s="208"/>
    </row>
    <row ht="11.1" customHeight="1">
      <c s="159">
        <f t="shared" si="160"/>
        <v>777</v>
      </c>
      <c s="73">
        <f t="shared" si="157"/>
        <v>12.699999999999999</v>
      </c>
      <c s="16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32"/>
      <c s="13"/>
      <c s="76"/>
      <c s="76"/>
      <c r="FL777" s="1"/>
      <c s="129">
        <f t="shared" si="192"/>
        <v>44605</v>
      </c>
      <c s="208"/>
    </row>
    <row ht="11.1" customHeight="1">
      <c s="159">
        <f t="shared" si="160"/>
        <v>778</v>
      </c>
      <c s="73">
        <f t="shared" si="157"/>
        <v>12.716666666666667</v>
      </c>
      <c s="16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32"/>
      <c s="13"/>
      <c s="76"/>
      <c s="76"/>
      <c r="FL778" s="1"/>
      <c s="129">
        <f t="shared" si="192"/>
        <v>44606</v>
      </c>
      <c s="208"/>
    </row>
    <row ht="11.1" customHeight="1">
      <c s="159">
        <f t="shared" si="160"/>
        <v>779</v>
      </c>
      <c s="73">
        <f t="shared" si="157"/>
        <v>12.733333333333333</v>
      </c>
      <c s="16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32"/>
      <c s="13"/>
      <c s="76"/>
      <c s="76"/>
      <c r="FL779" s="1"/>
      <c s="129">
        <f t="shared" si="192"/>
        <v>44607</v>
      </c>
      <c s="208"/>
    </row>
    <row ht="11.1" customHeight="1">
      <c s="159">
        <f t="shared" si="160"/>
        <v>780</v>
      </c>
      <c s="73">
        <f t="shared" si="157"/>
        <v>12.75</v>
      </c>
      <c s="16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32"/>
      <c s="13"/>
      <c s="76"/>
      <c s="76"/>
      <c r="FL780" s="1"/>
      <c s="129">
        <f t="shared" si="192"/>
        <v>44608</v>
      </c>
      <c s="208"/>
    </row>
    <row ht="11.1" customHeight="1">
      <c s="159">
        <f t="shared" si="160"/>
        <v>781</v>
      </c>
      <c s="73">
        <f t="shared" si="157"/>
        <v>12.766666666666667</v>
      </c>
      <c s="16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32"/>
      <c s="13"/>
      <c s="76"/>
      <c s="76"/>
      <c r="FL781" s="1"/>
      <c s="129">
        <f t="shared" si="192"/>
        <v>44609</v>
      </c>
      <c s="208"/>
    </row>
    <row ht="11.1" customHeight="1">
      <c s="159">
        <f t="shared" si="160"/>
        <v>782</v>
      </c>
      <c s="73">
        <f t="shared" si="157"/>
        <v>12.783333333333333</v>
      </c>
      <c s="16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32"/>
      <c s="13"/>
      <c s="76"/>
      <c s="76"/>
      <c r="FL782" s="1"/>
      <c s="129">
        <f t="shared" si="192"/>
        <v>44610</v>
      </c>
      <c s="208"/>
    </row>
    <row ht="11.1" customHeight="1">
      <c s="159">
        <f t="shared" si="160"/>
        <v>783</v>
      </c>
      <c s="73">
        <f t="shared" si="157"/>
        <v>12.800000000000001</v>
      </c>
      <c s="16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32"/>
      <c s="13"/>
      <c s="76"/>
      <c s="76"/>
      <c r="FL783" s="1"/>
      <c s="129">
        <f t="shared" si="192"/>
        <v>44611</v>
      </c>
      <c s="208"/>
    </row>
    <row ht="11.1" customHeight="1">
      <c s="159">
        <f t="shared" si="160"/>
        <v>784</v>
      </c>
      <c s="73">
        <f t="shared" si="157"/>
        <v>12.816666666666666</v>
      </c>
      <c s="16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32"/>
      <c s="13"/>
      <c s="76"/>
      <c s="76"/>
      <c r="FL784" s="1"/>
      <c s="129">
        <f t="shared" si="192"/>
        <v>44612</v>
      </c>
      <c s="208"/>
    </row>
    <row ht="11.1" customHeight="1">
      <c s="159">
        <f t="shared" si="160"/>
        <v>785</v>
      </c>
      <c s="73">
        <f t="shared" si="193" ref="B785:B1039">HOUR(C785)+MINUTE(C785)/60</f>
        <v>12.833333333333334</v>
      </c>
      <c s="16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32"/>
      <c s="13"/>
      <c s="76"/>
      <c s="76"/>
      <c r="FL785" s="1"/>
      <c s="129">
        <f t="shared" si="192"/>
        <v>44613</v>
      </c>
      <c s="208"/>
    </row>
    <row ht="11.1" customHeight="1">
      <c s="159">
        <f t="shared" si="196" ref="A786:A1040">+A785+1</f>
        <v>786</v>
      </c>
      <c s="73">
        <f t="shared" si="193"/>
        <v>12.85</v>
      </c>
      <c s="16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 ref="AG786:AG1040">IF(D786-D785&lt;0,"Reset","")</f>
        <v/>
      </c>
      <c s="16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33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32"/>
      <c s="13"/>
      <c s="76"/>
      <c s="76"/>
      <c r="FL786" s="1"/>
      <c s="129">
        <f t="shared" si="192"/>
        <v>44614</v>
      </c>
      <c s="208"/>
    </row>
    <row ht="11.1" customHeight="1">
      <c s="159">
        <f t="shared" si="196"/>
        <v>787</v>
      </c>
      <c s="73">
        <f t="shared" si="193"/>
        <v>12.866666666666667</v>
      </c>
      <c s="16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32"/>
      <c s="13"/>
      <c s="76"/>
      <c s="76"/>
      <c r="FL787" s="1"/>
      <c s="129">
        <f t="shared" si="192"/>
        <v>44615</v>
      </c>
      <c s="208"/>
    </row>
    <row ht="11.1" customHeight="1">
      <c s="159">
        <f t="shared" si="196"/>
        <v>788</v>
      </c>
      <c s="73">
        <f t="shared" si="193"/>
        <v>12.883333333333333</v>
      </c>
      <c s="16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32"/>
      <c s="13"/>
      <c s="76"/>
      <c s="76"/>
      <c r="FL788" s="1"/>
      <c s="129">
        <f t="shared" si="192"/>
        <v>44616</v>
      </c>
      <c s="208"/>
    </row>
    <row ht="11.1" customHeight="1">
      <c s="159">
        <f t="shared" si="196"/>
        <v>789</v>
      </c>
      <c s="73">
        <f t="shared" si="193"/>
        <v>12.9</v>
      </c>
      <c s="16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32"/>
      <c s="13"/>
      <c s="76"/>
      <c s="76"/>
      <c r="FL789" s="1"/>
      <c s="129">
        <f t="shared" si="192"/>
        <v>44617</v>
      </c>
      <c s="208"/>
    </row>
    <row ht="11.1" customHeight="1">
      <c s="159">
        <f t="shared" si="196"/>
        <v>790</v>
      </c>
      <c s="73">
        <f t="shared" si="193"/>
        <v>12.916666666666666</v>
      </c>
      <c s="16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32"/>
      <c s="13"/>
      <c s="76"/>
      <c s="76"/>
      <c r="FL790" s="1"/>
      <c s="129">
        <f t="shared" si="192"/>
        <v>44618</v>
      </c>
      <c s="208"/>
    </row>
    <row ht="11.1" customHeight="1">
      <c s="159">
        <f t="shared" si="196"/>
        <v>791</v>
      </c>
      <c s="73">
        <f t="shared" si="193"/>
        <v>12.933333333333334</v>
      </c>
      <c s="16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32"/>
      <c s="13"/>
      <c s="76"/>
      <c s="76"/>
      <c r="FL791" s="1"/>
      <c s="129">
        <f t="shared" si="192"/>
        <v>44619</v>
      </c>
      <c s="208"/>
    </row>
    <row ht="11.1" customHeight="1">
      <c s="159">
        <f t="shared" si="196"/>
        <v>792</v>
      </c>
      <c s="73">
        <f t="shared" si="193"/>
        <v>12.949999999999999</v>
      </c>
      <c s="16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32"/>
      <c s="13"/>
      <c s="76"/>
      <c s="76"/>
      <c r="FL792" s="1"/>
      <c s="129">
        <f t="shared" si="192"/>
        <v>44620</v>
      </c>
      <c s="208"/>
    </row>
    <row ht="11.1" customHeight="1">
      <c s="159">
        <f t="shared" si="196"/>
        <v>793</v>
      </c>
      <c s="73">
        <f t="shared" si="193"/>
        <v>12.966666666666667</v>
      </c>
      <c s="16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32"/>
      <c s="13"/>
      <c s="76"/>
      <c s="76"/>
      <c r="FL793" s="1"/>
      <c s="129">
        <f t="shared" si="192"/>
        <v>44621</v>
      </c>
      <c s="208"/>
    </row>
    <row ht="11.1" customHeight="1">
      <c s="159">
        <f t="shared" si="196"/>
        <v>794</v>
      </c>
      <c s="73">
        <f t="shared" si="193"/>
        <v>12.983333333333333</v>
      </c>
      <c s="16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32"/>
      <c s="13"/>
      <c s="76"/>
      <c s="76"/>
      <c r="FL794" s="1"/>
      <c s="129">
        <f t="shared" si="192"/>
        <v>44622</v>
      </c>
      <c s="208"/>
    </row>
    <row ht="11.1" customHeight="1">
      <c s="159">
        <f t="shared" si="196"/>
        <v>795</v>
      </c>
      <c s="73">
        <f t="shared" si="193"/>
        <v>13</v>
      </c>
      <c s="16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32"/>
      <c s="13"/>
      <c s="76"/>
      <c s="76"/>
      <c r="FL795" s="1"/>
      <c s="129">
        <f t="shared" si="192"/>
        <v>44623</v>
      </c>
      <c s="208"/>
    </row>
    <row ht="11.1" customHeight="1">
      <c s="159">
        <f t="shared" si="196"/>
        <v>796</v>
      </c>
      <c s="73">
        <f t="shared" si="193"/>
        <v>13.016666666666667</v>
      </c>
      <c s="16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32"/>
      <c s="13"/>
      <c s="76"/>
      <c s="76"/>
      <c r="FL796" s="1"/>
      <c s="129">
        <f t="shared" si="192"/>
        <v>44624</v>
      </c>
      <c s="208"/>
    </row>
    <row ht="11.1" customHeight="1">
      <c s="159">
        <f t="shared" si="196"/>
        <v>797</v>
      </c>
      <c s="73">
        <f t="shared" si="193"/>
        <v>13.033333333333333</v>
      </c>
      <c s="16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32"/>
      <c s="13"/>
      <c s="76"/>
      <c s="76"/>
      <c r="FL797" s="1"/>
      <c s="129">
        <f t="shared" si="192"/>
        <v>44625</v>
      </c>
      <c s="208"/>
    </row>
    <row ht="11.1" customHeight="1">
      <c s="159">
        <f t="shared" si="196"/>
        <v>798</v>
      </c>
      <c s="73">
        <f t="shared" si="193"/>
        <v>13.050000000000001</v>
      </c>
      <c s="16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32"/>
      <c s="13"/>
      <c s="76"/>
      <c s="76"/>
      <c r="FL798" s="1"/>
      <c s="129">
        <f t="shared" si="192"/>
        <v>44626</v>
      </c>
      <c s="208"/>
    </row>
    <row ht="11.1" customHeight="1">
      <c s="159">
        <f t="shared" si="196"/>
        <v>799</v>
      </c>
      <c s="73">
        <f t="shared" si="193"/>
        <v>13.066666666666666</v>
      </c>
      <c s="16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32"/>
      <c s="13"/>
      <c s="76"/>
      <c s="76"/>
      <c r="FL799" s="1"/>
      <c s="129">
        <f t="shared" si="192"/>
        <v>44627</v>
      </c>
      <c s="208"/>
    </row>
    <row ht="11.1" customHeight="1">
      <c s="159">
        <f t="shared" si="196"/>
        <v>800</v>
      </c>
      <c s="73">
        <f t="shared" si="193"/>
        <v>13.083333333333334</v>
      </c>
      <c s="16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32"/>
      <c s="13"/>
      <c s="76"/>
      <c s="76"/>
      <c r="FL800" s="1"/>
      <c s="129">
        <f t="shared" si="192"/>
        <v>44628</v>
      </c>
      <c s="208"/>
    </row>
    <row ht="11.1" customHeight="1">
      <c s="159">
        <f t="shared" si="196"/>
        <v>801</v>
      </c>
      <c s="73">
        <f t="shared" si="193"/>
        <v>13.1</v>
      </c>
      <c s="16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32"/>
      <c s="13"/>
      <c s="76"/>
      <c s="76"/>
      <c r="FL801" s="1"/>
      <c s="129">
        <f t="shared" si="192"/>
        <v>44629</v>
      </c>
      <c s="208"/>
    </row>
    <row ht="11.1" customHeight="1">
      <c s="159">
        <f t="shared" si="196"/>
        <v>802</v>
      </c>
      <c s="73">
        <f t="shared" si="193"/>
        <v>13.116666666666667</v>
      </c>
      <c s="16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32"/>
      <c s="13"/>
      <c s="76"/>
      <c s="76"/>
      <c r="FL802" s="1"/>
      <c s="129">
        <f t="shared" si="192"/>
        <v>44630</v>
      </c>
      <c s="208"/>
    </row>
    <row ht="11.1" customHeight="1">
      <c s="159">
        <f t="shared" si="196"/>
        <v>803</v>
      </c>
      <c s="73">
        <f t="shared" si="193"/>
        <v>13.133333333333333</v>
      </c>
      <c s="16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32"/>
      <c s="13"/>
      <c s="76"/>
      <c s="76"/>
      <c r="FL803" s="1"/>
      <c s="129">
        <f t="shared" si="192"/>
        <v>44631</v>
      </c>
      <c s="208"/>
    </row>
    <row ht="11.1" customHeight="1">
      <c s="159">
        <f t="shared" si="196"/>
        <v>804</v>
      </c>
      <c s="73">
        <f t="shared" si="193"/>
        <v>13.15</v>
      </c>
      <c s="16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32"/>
      <c s="13"/>
      <c s="76"/>
      <c s="76"/>
      <c r="FL804" s="1"/>
      <c s="129">
        <f t="shared" si="192"/>
        <v>44632</v>
      </c>
      <c s="208"/>
    </row>
    <row ht="11.1" customHeight="1">
      <c s="159">
        <f t="shared" si="196"/>
        <v>805</v>
      </c>
      <c s="73">
        <f t="shared" si="193"/>
        <v>13.166666666666666</v>
      </c>
      <c s="16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32"/>
      <c s="13"/>
      <c s="76"/>
      <c s="76"/>
      <c r="FL805" s="1"/>
      <c s="129">
        <f t="shared" si="192"/>
        <v>44633</v>
      </c>
      <c s="208"/>
    </row>
    <row ht="11.1" customHeight="1">
      <c s="159">
        <f t="shared" si="196"/>
        <v>806</v>
      </c>
      <c s="73">
        <f t="shared" si="193"/>
        <v>13.183333333333334</v>
      </c>
      <c s="16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32"/>
      <c s="13"/>
      <c s="76"/>
      <c s="76"/>
      <c r="FL806" s="1"/>
      <c s="129">
        <f t="shared" si="192"/>
        <v>44634</v>
      </c>
      <c s="208"/>
    </row>
    <row ht="11.1" customHeight="1">
      <c s="159">
        <f t="shared" si="196"/>
        <v>807</v>
      </c>
      <c s="73">
        <f t="shared" si="193"/>
        <v>13.199999999999999</v>
      </c>
      <c s="16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32"/>
      <c s="13"/>
      <c s="76"/>
      <c s="76"/>
      <c r="FL807" s="1"/>
      <c s="129">
        <f t="shared" si="192"/>
        <v>44635</v>
      </c>
      <c s="208"/>
    </row>
    <row ht="11.1" customHeight="1">
      <c s="159">
        <f t="shared" si="196"/>
        <v>808</v>
      </c>
      <c s="73">
        <f t="shared" si="193"/>
        <v>13.216666666666667</v>
      </c>
      <c s="16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32"/>
      <c s="13"/>
      <c s="76"/>
      <c s="76"/>
      <c r="FL808" s="1"/>
      <c s="129">
        <f t="shared" si="192"/>
        <v>44636</v>
      </c>
      <c s="208"/>
    </row>
    <row ht="11.1" customHeight="1">
      <c s="159">
        <f t="shared" si="196"/>
        <v>809</v>
      </c>
      <c s="73">
        <f t="shared" si="193"/>
        <v>13.233333333333333</v>
      </c>
      <c s="16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32"/>
      <c s="13"/>
      <c s="76"/>
      <c s="76"/>
      <c r="FL809" s="1"/>
      <c s="129">
        <f t="shared" si="192"/>
        <v>44637</v>
      </c>
      <c s="208"/>
    </row>
    <row ht="11.1" customHeight="1">
      <c s="159">
        <f t="shared" si="196"/>
        <v>810</v>
      </c>
      <c s="73">
        <f t="shared" si="193"/>
        <v>13.25</v>
      </c>
      <c s="16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32"/>
      <c s="13"/>
      <c s="76"/>
      <c s="76"/>
      <c r="FL810" s="1"/>
      <c s="129">
        <f t="shared" si="192"/>
        <v>44638</v>
      </c>
      <c s="208"/>
    </row>
    <row ht="11.1" customHeight="1">
      <c s="159">
        <f t="shared" si="196"/>
        <v>811</v>
      </c>
      <c s="73">
        <f t="shared" si="193"/>
        <v>13.266666666666667</v>
      </c>
      <c s="16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32"/>
      <c s="13"/>
      <c s="76"/>
      <c s="76"/>
      <c r="FL811" s="1"/>
      <c s="129">
        <f t="shared" si="192"/>
        <v>44639</v>
      </c>
      <c s="208"/>
    </row>
    <row ht="11.1" customHeight="1">
      <c s="159">
        <f t="shared" si="196"/>
        <v>812</v>
      </c>
      <c s="73">
        <f t="shared" si="193"/>
        <v>13.283333333333333</v>
      </c>
      <c s="16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32"/>
      <c s="13"/>
      <c s="76"/>
      <c s="76"/>
      <c r="FL812" s="1"/>
      <c s="129">
        <f t="shared" si="192"/>
        <v>44640</v>
      </c>
      <c s="208"/>
    </row>
    <row ht="11.1" customHeight="1">
      <c s="159">
        <f t="shared" si="196"/>
        <v>813</v>
      </c>
      <c s="73">
        <f t="shared" si="193"/>
        <v>13.300000000000001</v>
      </c>
      <c s="16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32"/>
      <c s="13"/>
      <c s="76"/>
      <c s="76"/>
      <c r="FL813" s="1"/>
      <c s="129">
        <f t="shared" si="192"/>
        <v>44641</v>
      </c>
      <c s="208"/>
    </row>
    <row ht="11.1" customHeight="1">
      <c s="159">
        <f t="shared" si="196"/>
        <v>814</v>
      </c>
      <c s="73">
        <f t="shared" si="193"/>
        <v>13.316666666666666</v>
      </c>
      <c s="16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32"/>
      <c s="13"/>
      <c s="76"/>
      <c s="76"/>
      <c r="FL814" s="1"/>
      <c s="129">
        <f t="shared" si="192"/>
        <v>44642</v>
      </c>
      <c s="208"/>
    </row>
    <row ht="11.1" customHeight="1">
      <c s="159">
        <f t="shared" si="196"/>
        <v>815</v>
      </c>
      <c s="73">
        <f t="shared" si="193"/>
        <v>13.333333333333334</v>
      </c>
      <c s="16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32"/>
      <c s="13"/>
      <c s="76"/>
      <c s="76"/>
      <c r="FL815" s="1"/>
      <c s="129">
        <f t="shared" si="192"/>
        <v>44643</v>
      </c>
      <c s="208"/>
    </row>
    <row ht="11.1" customHeight="1">
      <c s="159">
        <f t="shared" si="196"/>
        <v>816</v>
      </c>
      <c s="73">
        <f t="shared" si="193"/>
        <v>13.35</v>
      </c>
      <c s="16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32"/>
      <c s="13"/>
      <c s="76"/>
      <c s="76"/>
      <c r="FL816" s="1"/>
      <c s="129">
        <f t="shared" si="192"/>
        <v>44644</v>
      </c>
      <c s="208"/>
    </row>
    <row ht="11.1" customHeight="1">
      <c s="159">
        <f t="shared" si="196"/>
        <v>817</v>
      </c>
      <c s="73">
        <f t="shared" si="193"/>
        <v>13.366666666666667</v>
      </c>
      <c s="16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32"/>
      <c s="13"/>
      <c s="76"/>
      <c s="76"/>
      <c r="FL817" s="1"/>
      <c s="129">
        <f t="shared" si="192"/>
        <v>44645</v>
      </c>
      <c s="208"/>
    </row>
    <row ht="11.1" customHeight="1">
      <c s="159">
        <f t="shared" si="196"/>
        <v>818</v>
      </c>
      <c s="73">
        <f t="shared" si="193"/>
        <v>13.383333333333333</v>
      </c>
      <c s="16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32"/>
      <c s="13"/>
      <c s="76"/>
      <c s="76"/>
      <c r="FL818" s="1"/>
      <c s="129">
        <f t="shared" si="192"/>
        <v>44646</v>
      </c>
      <c s="208"/>
    </row>
    <row ht="11.1" customHeight="1">
      <c s="159">
        <f t="shared" si="196"/>
        <v>819</v>
      </c>
      <c s="73">
        <f t="shared" si="193"/>
        <v>13.4</v>
      </c>
      <c s="16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32"/>
      <c s="13"/>
      <c s="76"/>
      <c s="76"/>
      <c r="FL819" s="1"/>
      <c s="129">
        <f t="shared" si="192"/>
        <v>44647</v>
      </c>
      <c s="208"/>
    </row>
    <row ht="11.1" customHeight="1">
      <c s="159">
        <f t="shared" si="196"/>
        <v>820</v>
      </c>
      <c s="73">
        <f t="shared" si="193"/>
        <v>13.416666666666666</v>
      </c>
      <c s="16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32"/>
      <c s="13"/>
      <c s="76"/>
      <c s="76"/>
      <c r="FL820" s="1"/>
      <c s="129">
        <f t="shared" si="192"/>
        <v>44648</v>
      </c>
      <c s="208"/>
    </row>
    <row ht="11.1" customHeight="1">
      <c s="159">
        <f t="shared" si="196"/>
        <v>821</v>
      </c>
      <c s="73">
        <f t="shared" si="193"/>
        <v>13.433333333333334</v>
      </c>
      <c s="16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32"/>
      <c s="13"/>
      <c s="76"/>
      <c s="76"/>
      <c r="FL821" s="1"/>
      <c s="129">
        <f t="shared" si="192"/>
        <v>44649</v>
      </c>
      <c s="208"/>
    </row>
    <row ht="11.1" customHeight="1">
      <c s="159">
        <f t="shared" si="196"/>
        <v>822</v>
      </c>
      <c s="73">
        <f t="shared" si="193"/>
        <v>13.449999999999999</v>
      </c>
      <c s="16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32"/>
      <c s="13"/>
      <c s="76"/>
      <c s="76"/>
      <c r="FL822" s="1"/>
      <c s="129">
        <f t="shared" si="192"/>
        <v>44650</v>
      </c>
      <c s="208"/>
    </row>
    <row ht="11.1" customHeight="1">
      <c s="159">
        <f t="shared" si="196"/>
        <v>823</v>
      </c>
      <c s="73">
        <f t="shared" si="193"/>
        <v>13.466666666666667</v>
      </c>
      <c s="16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32"/>
      <c s="13"/>
      <c s="76"/>
      <c s="76"/>
      <c r="FL823" s="1"/>
      <c s="129">
        <f t="shared" si="192"/>
        <v>44651</v>
      </c>
      <c s="208"/>
    </row>
    <row ht="11.1" customHeight="1">
      <c s="159">
        <f t="shared" si="196"/>
        <v>824</v>
      </c>
      <c s="73">
        <f t="shared" si="193"/>
        <v>13.483333333333333</v>
      </c>
      <c s="16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32"/>
      <c s="13"/>
      <c s="76"/>
      <c s="76"/>
      <c r="FL824" s="1"/>
      <c s="129">
        <f t="shared" si="192"/>
        <v>44652</v>
      </c>
      <c s="208"/>
    </row>
    <row ht="11.1" customHeight="1">
      <c s="159">
        <f t="shared" si="196"/>
        <v>825</v>
      </c>
      <c s="73">
        <f t="shared" si="193"/>
        <v>13.5</v>
      </c>
      <c s="16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32"/>
      <c s="13"/>
      <c s="76"/>
      <c s="76"/>
      <c r="FL825" s="1"/>
      <c s="129">
        <f t="shared" si="192"/>
        <v>44653</v>
      </c>
      <c s="208"/>
    </row>
    <row ht="11.1" customHeight="1">
      <c s="159">
        <f t="shared" si="196"/>
        <v>826</v>
      </c>
      <c s="73">
        <f t="shared" si="193"/>
        <v>13.516666666666667</v>
      </c>
      <c s="16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32"/>
      <c s="13"/>
      <c s="76"/>
      <c s="76"/>
      <c r="FL826" s="1"/>
      <c s="129">
        <f t="shared" si="192"/>
        <v>44654</v>
      </c>
      <c s="208"/>
    </row>
    <row ht="11.1" customHeight="1">
      <c s="159">
        <f t="shared" si="196"/>
        <v>827</v>
      </c>
      <c s="73">
        <f t="shared" si="193"/>
        <v>13.533333333333333</v>
      </c>
      <c s="16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32"/>
      <c s="13"/>
      <c s="76"/>
      <c s="76"/>
      <c r="FL827" s="1"/>
      <c s="129">
        <f t="shared" si="192"/>
        <v>44655</v>
      </c>
      <c s="208"/>
    </row>
    <row ht="11.1" customHeight="1">
      <c s="159">
        <f t="shared" si="196"/>
        <v>828</v>
      </c>
      <c s="73">
        <f t="shared" si="193"/>
        <v>13.550000000000001</v>
      </c>
      <c s="16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32"/>
      <c s="13"/>
      <c s="76"/>
      <c s="76"/>
      <c r="FL828" s="1"/>
      <c s="129">
        <f t="shared" si="192"/>
        <v>44656</v>
      </c>
      <c s="208"/>
    </row>
    <row ht="11.1" customHeight="1">
      <c s="159">
        <f t="shared" si="196"/>
        <v>829</v>
      </c>
      <c s="73">
        <f t="shared" si="193"/>
        <v>13.566666666666666</v>
      </c>
      <c s="16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32"/>
      <c s="13"/>
      <c s="76"/>
      <c s="76"/>
      <c r="FL829" s="1"/>
      <c s="129">
        <f t="shared" si="192"/>
        <v>44657</v>
      </c>
      <c s="208"/>
    </row>
    <row ht="11.1" customHeight="1">
      <c s="159">
        <f t="shared" si="196"/>
        <v>830</v>
      </c>
      <c s="73">
        <f t="shared" si="193"/>
        <v>13.583333333333334</v>
      </c>
      <c s="16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32"/>
      <c s="13"/>
      <c s="76"/>
      <c s="76"/>
      <c r="FL830" s="1"/>
      <c s="129">
        <f t="shared" si="192"/>
        <v>44658</v>
      </c>
      <c s="208"/>
    </row>
    <row ht="11.1" customHeight="1">
      <c s="159">
        <f t="shared" si="196"/>
        <v>831</v>
      </c>
      <c s="73">
        <f t="shared" si="193"/>
        <v>13.6</v>
      </c>
      <c s="16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32"/>
      <c s="13"/>
      <c s="76"/>
      <c s="76"/>
      <c r="FL831" s="1"/>
      <c s="129">
        <f t="shared" si="192"/>
        <v>44659</v>
      </c>
      <c s="208"/>
    </row>
    <row ht="11.1" customHeight="1">
      <c s="159">
        <f t="shared" si="196"/>
        <v>832</v>
      </c>
      <c s="73">
        <f t="shared" si="193"/>
        <v>13.616666666666667</v>
      </c>
      <c s="16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32"/>
      <c s="13"/>
      <c s="76"/>
      <c s="76"/>
      <c r="FL832" s="1"/>
      <c s="129">
        <f t="shared" si="192"/>
        <v>44660</v>
      </c>
      <c s="208"/>
    </row>
    <row ht="11.1" customHeight="1">
      <c s="159">
        <f t="shared" si="196"/>
        <v>833</v>
      </c>
      <c s="73">
        <f t="shared" si="193"/>
        <v>13.633333333333333</v>
      </c>
      <c s="16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32"/>
      <c s="13"/>
      <c s="76"/>
      <c s="76"/>
      <c r="FL833" s="1"/>
      <c s="129">
        <f t="shared" si="192"/>
        <v>44661</v>
      </c>
      <c s="208"/>
    </row>
    <row ht="11.1" customHeight="1">
      <c s="159">
        <f t="shared" si="196"/>
        <v>834</v>
      </c>
      <c s="73">
        <f t="shared" si="193"/>
        <v>13.65</v>
      </c>
      <c s="16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32"/>
      <c s="13"/>
      <c s="76"/>
      <c s="76"/>
      <c r="FL834" s="1"/>
      <c s="129">
        <f t="shared" si="192"/>
        <v>44662</v>
      </c>
      <c s="208"/>
    </row>
    <row ht="11.1" customHeight="1">
      <c s="159">
        <f t="shared" si="196"/>
        <v>835</v>
      </c>
      <c s="73">
        <f t="shared" si="193"/>
        <v>13.666666666666666</v>
      </c>
      <c s="16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32"/>
      <c s="13"/>
      <c s="76"/>
      <c s="76"/>
      <c r="FL835" s="1"/>
      <c s="129">
        <f t="shared" si="192"/>
        <v>44663</v>
      </c>
      <c s="208"/>
    </row>
    <row ht="11.1" customHeight="1">
      <c s="159">
        <f t="shared" si="196"/>
        <v>836</v>
      </c>
      <c s="73">
        <f t="shared" si="193"/>
        <v>13.683333333333334</v>
      </c>
      <c s="16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32"/>
      <c s="13"/>
      <c s="76"/>
      <c s="76"/>
      <c r="FL836" s="1"/>
      <c s="129">
        <f t="shared" si="192"/>
        <v>44664</v>
      </c>
      <c s="208"/>
    </row>
    <row ht="11.1" customHeight="1">
      <c s="159">
        <f t="shared" si="196"/>
        <v>837</v>
      </c>
      <c s="73">
        <f t="shared" si="193"/>
        <v>13.699999999999999</v>
      </c>
      <c s="16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32"/>
      <c s="13"/>
      <c s="76"/>
      <c s="76"/>
      <c r="FL837" s="1"/>
      <c s="129">
        <f t="shared" si="192"/>
        <v>44665</v>
      </c>
      <c s="208"/>
    </row>
    <row ht="11.1" customHeight="1">
      <c s="159">
        <f t="shared" si="196"/>
        <v>838</v>
      </c>
      <c s="73">
        <f t="shared" si="193"/>
        <v>13.716666666666667</v>
      </c>
      <c s="16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32"/>
      <c s="13"/>
      <c s="76"/>
      <c s="76"/>
      <c r="FL838" s="1"/>
      <c s="129">
        <f t="shared" si="192"/>
        <v>44666</v>
      </c>
      <c s="208"/>
    </row>
    <row ht="11.1" customHeight="1">
      <c s="159">
        <f t="shared" si="196"/>
        <v>839</v>
      </c>
      <c s="73">
        <f t="shared" si="193"/>
        <v>13.733333333333333</v>
      </c>
      <c s="16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32"/>
      <c s="13"/>
      <c s="76"/>
      <c s="76"/>
      <c r="FL839" s="1"/>
      <c s="129">
        <f t="shared" si="192"/>
        <v>44667</v>
      </c>
      <c s="208"/>
    </row>
    <row ht="11.1" customHeight="1">
      <c s="159">
        <f t="shared" si="196"/>
        <v>840</v>
      </c>
      <c s="73">
        <f t="shared" si="193"/>
        <v>13.75</v>
      </c>
      <c s="16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32"/>
      <c s="13"/>
      <c s="76"/>
      <c s="76"/>
      <c r="FL840" s="1"/>
      <c s="129">
        <f t="shared" si="192"/>
        <v>44668</v>
      </c>
      <c s="208"/>
    </row>
    <row ht="11.1" customHeight="1">
      <c s="159">
        <f t="shared" si="196"/>
        <v>841</v>
      </c>
      <c s="73">
        <f t="shared" si="193"/>
        <v>13.766666666666667</v>
      </c>
      <c s="16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32"/>
      <c s="13"/>
      <c s="76"/>
      <c s="76"/>
      <c r="FL841" s="1"/>
      <c s="129">
        <f t="shared" si="192"/>
        <v>44669</v>
      </c>
      <c s="208"/>
    </row>
    <row ht="11.1" customHeight="1">
      <c s="159">
        <f t="shared" si="196"/>
        <v>842</v>
      </c>
      <c s="73">
        <f t="shared" si="193"/>
        <v>13.783333333333333</v>
      </c>
      <c s="16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32"/>
      <c s="13"/>
      <c s="76"/>
      <c s="76"/>
      <c r="FL842" s="1"/>
      <c s="129">
        <f t="shared" si="192"/>
        <v>44670</v>
      </c>
      <c s="208"/>
    </row>
    <row ht="11.1" customHeight="1">
      <c s="159">
        <f t="shared" si="196"/>
        <v>843</v>
      </c>
      <c s="73">
        <f t="shared" si="193"/>
        <v>13.800000000000001</v>
      </c>
      <c s="16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32"/>
      <c s="13"/>
      <c s="76"/>
      <c s="76"/>
      <c r="FL843" s="1"/>
      <c s="129">
        <f t="shared" si="192"/>
        <v>44671</v>
      </c>
      <c s="208"/>
    </row>
    <row ht="11.1" customHeight="1">
      <c s="159">
        <f t="shared" si="196"/>
        <v>844</v>
      </c>
      <c s="73">
        <f t="shared" si="193"/>
        <v>13.816666666666666</v>
      </c>
      <c s="16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32"/>
      <c s="13"/>
      <c s="76"/>
      <c s="76"/>
      <c r="FL844" s="1"/>
      <c s="129">
        <f t="shared" si="192"/>
        <v>44672</v>
      </c>
      <c s="208"/>
    </row>
    <row ht="11.1" customHeight="1">
      <c s="159">
        <f t="shared" si="196"/>
        <v>845</v>
      </c>
      <c s="73">
        <f t="shared" si="193"/>
        <v>13.833333333333334</v>
      </c>
      <c s="16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32"/>
      <c s="13"/>
      <c s="76"/>
      <c s="76"/>
      <c r="FL845" s="1"/>
      <c s="129">
        <f t="shared" si="192"/>
        <v>44673</v>
      </c>
      <c s="208"/>
    </row>
    <row ht="11.1" customHeight="1">
      <c s="159">
        <f t="shared" si="196"/>
        <v>846</v>
      </c>
      <c s="73">
        <f t="shared" si="193"/>
        <v>13.85</v>
      </c>
      <c s="16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32"/>
      <c s="13"/>
      <c s="76"/>
      <c s="76"/>
      <c r="FL846" s="1"/>
      <c s="129">
        <f t="shared" si="192"/>
        <v>44674</v>
      </c>
      <c s="208"/>
    </row>
    <row ht="11.1" customHeight="1">
      <c s="159">
        <f t="shared" si="196"/>
        <v>847</v>
      </c>
      <c s="73">
        <f t="shared" si="193"/>
        <v>13.866666666666667</v>
      </c>
      <c s="16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32"/>
      <c s="13"/>
      <c s="76"/>
      <c s="76"/>
      <c r="FL847" s="1"/>
      <c s="129">
        <f t="shared" si="192"/>
        <v>44675</v>
      </c>
      <c s="208"/>
    </row>
    <row ht="11.1" customHeight="1">
      <c s="159">
        <f t="shared" si="196"/>
        <v>848</v>
      </c>
      <c s="73">
        <f t="shared" si="193"/>
        <v>13.883333333333333</v>
      </c>
      <c s="16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32"/>
      <c s="13"/>
      <c s="76"/>
      <c s="76"/>
      <c r="FL848" s="1"/>
      <c s="129">
        <f t="shared" si="192"/>
        <v>44676</v>
      </c>
      <c s="208"/>
    </row>
    <row ht="11.1" customHeight="1">
      <c s="159">
        <f t="shared" si="196"/>
        <v>849</v>
      </c>
      <c s="73">
        <f t="shared" si="193"/>
        <v>13.9</v>
      </c>
      <c s="16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32"/>
      <c s="13"/>
      <c s="76"/>
      <c s="76"/>
      <c r="FL849" s="1"/>
      <c s="129">
        <f t="shared" si="192"/>
        <v>44677</v>
      </c>
      <c s="208"/>
    </row>
    <row ht="11.1" customHeight="1">
      <c s="159">
        <f t="shared" si="196"/>
        <v>850</v>
      </c>
      <c s="73">
        <f t="shared" si="193"/>
        <v>13.916666666666666</v>
      </c>
      <c s="16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32"/>
      <c s="13"/>
      <c s="76"/>
      <c s="76"/>
      <c r="FL850" s="1"/>
      <c s="129">
        <f t="shared" si="192"/>
        <v>44678</v>
      </c>
      <c s="208"/>
    </row>
    <row ht="11.1" customHeight="1">
      <c s="159">
        <f t="shared" si="196"/>
        <v>851</v>
      </c>
      <c s="73">
        <f t="shared" si="193"/>
        <v>13.933333333333334</v>
      </c>
      <c s="16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32"/>
      <c s="13"/>
      <c s="76"/>
      <c s="76"/>
      <c r="FL851" s="1"/>
      <c s="129">
        <f t="shared" si="192"/>
        <v>44679</v>
      </c>
      <c s="208"/>
    </row>
    <row ht="11.1" customHeight="1">
      <c s="159">
        <f t="shared" si="196"/>
        <v>852</v>
      </c>
      <c s="73">
        <f t="shared" si="193"/>
        <v>13.949999999999999</v>
      </c>
      <c s="16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32"/>
      <c s="13"/>
      <c s="76"/>
      <c s="76"/>
      <c r="FL852" s="1"/>
      <c s="129">
        <f t="shared" si="192"/>
        <v>44680</v>
      </c>
      <c s="208"/>
    </row>
    <row ht="11.1" customHeight="1">
      <c s="159">
        <f t="shared" si="196"/>
        <v>853</v>
      </c>
      <c s="73">
        <f t="shared" si="193"/>
        <v>13.966666666666667</v>
      </c>
      <c s="16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32"/>
      <c s="13"/>
      <c s="76"/>
      <c s="76"/>
      <c r="FL853" s="1"/>
      <c s="129">
        <f t="shared" si="192"/>
        <v>44681</v>
      </c>
      <c s="208"/>
    </row>
    <row ht="11.1" customHeight="1">
      <c s="159">
        <f t="shared" si="196"/>
        <v>854</v>
      </c>
      <c s="73">
        <f t="shared" si="193"/>
        <v>13.983333333333333</v>
      </c>
      <c s="16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32"/>
      <c s="13"/>
      <c s="76"/>
      <c s="76"/>
      <c r="FL854" s="1"/>
      <c s="129">
        <f t="shared" si="192"/>
        <v>44682</v>
      </c>
      <c s="208"/>
    </row>
    <row ht="11.1" customHeight="1">
      <c s="159">
        <f t="shared" si="196"/>
        <v>855</v>
      </c>
      <c s="73">
        <f t="shared" si="193"/>
        <v>14</v>
      </c>
      <c s="16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32"/>
      <c s="13"/>
      <c s="76"/>
      <c s="76"/>
      <c r="FL855" s="1"/>
      <c s="129">
        <f t="shared" si="192"/>
        <v>44683</v>
      </c>
      <c s="208"/>
    </row>
    <row ht="11.1" customHeight="1">
      <c s="159">
        <f t="shared" si="196"/>
        <v>856</v>
      </c>
      <c s="73">
        <f t="shared" si="193"/>
        <v>14.016666666666667</v>
      </c>
      <c s="16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32"/>
      <c s="13"/>
      <c s="76"/>
      <c s="76"/>
      <c r="FL856" s="1"/>
      <c s="129">
        <f t="shared" si="192"/>
        <v>44684</v>
      </c>
      <c s="208"/>
    </row>
    <row ht="11.1" customHeight="1">
      <c s="159">
        <f t="shared" si="196"/>
        <v>857</v>
      </c>
      <c s="73">
        <f t="shared" si="193"/>
        <v>14.033333333333333</v>
      </c>
      <c s="16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32"/>
      <c s="13"/>
      <c s="76"/>
      <c s="76"/>
      <c r="FL857" s="1"/>
      <c s="129">
        <f t="shared" si="192"/>
        <v>44685</v>
      </c>
      <c s="208"/>
    </row>
    <row ht="11.1" customHeight="1">
      <c s="159">
        <f t="shared" si="196"/>
        <v>858</v>
      </c>
      <c s="73">
        <f t="shared" si="193"/>
        <v>14.050000000000001</v>
      </c>
      <c s="16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32"/>
      <c s="13"/>
      <c s="76"/>
      <c s="76"/>
      <c r="FL858" s="1"/>
      <c s="129">
        <f t="shared" si="192"/>
        <v>44686</v>
      </c>
      <c s="208"/>
    </row>
    <row ht="11.1" customHeight="1">
      <c s="159">
        <f t="shared" si="196"/>
        <v>859</v>
      </c>
      <c s="73">
        <f t="shared" si="193"/>
        <v>14.066666666666666</v>
      </c>
      <c s="16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32"/>
      <c s="13"/>
      <c s="76"/>
      <c s="76"/>
      <c r="FL859" s="1"/>
      <c s="129">
        <f t="shared" si="192"/>
        <v>44687</v>
      </c>
      <c s="208"/>
    </row>
    <row ht="11.1" customHeight="1">
      <c s="159">
        <f t="shared" si="196"/>
        <v>860</v>
      </c>
      <c s="73">
        <f t="shared" si="193"/>
        <v>14.083333333333334</v>
      </c>
      <c s="16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32"/>
      <c s="13"/>
      <c s="76"/>
      <c s="76"/>
      <c r="FL860" s="1"/>
      <c s="129">
        <f t="shared" si="192"/>
        <v>44688</v>
      </c>
      <c s="208"/>
    </row>
    <row ht="11.1" customHeight="1">
      <c s="159">
        <f t="shared" si="196"/>
        <v>861</v>
      </c>
      <c s="73">
        <f t="shared" si="193"/>
        <v>14.1</v>
      </c>
      <c s="16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32"/>
      <c s="13"/>
      <c s="76"/>
      <c s="76"/>
      <c r="FL861" s="1"/>
      <c s="129">
        <f t="shared" si="192"/>
        <v>44689</v>
      </c>
      <c s="208"/>
    </row>
    <row ht="11.1" customHeight="1">
      <c s="159">
        <f t="shared" si="196"/>
        <v>862</v>
      </c>
      <c s="73">
        <f t="shared" si="193"/>
        <v>14.116666666666667</v>
      </c>
      <c s="16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32"/>
      <c s="13"/>
      <c s="76"/>
      <c s="76"/>
      <c r="FL862" s="1"/>
      <c s="129">
        <f t="shared" si="192"/>
        <v>44690</v>
      </c>
      <c s="208"/>
    </row>
    <row ht="11.1" customHeight="1">
      <c s="159">
        <f t="shared" si="196"/>
        <v>863</v>
      </c>
      <c s="73">
        <f t="shared" si="193"/>
        <v>14.133333333333333</v>
      </c>
      <c s="16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32"/>
      <c s="13"/>
      <c s="76"/>
      <c s="76"/>
      <c r="FL863" s="1"/>
      <c s="129">
        <f t="shared" si="192"/>
        <v>44691</v>
      </c>
      <c s="208"/>
    </row>
    <row ht="11.1" customHeight="1">
      <c s="159">
        <f t="shared" si="196"/>
        <v>864</v>
      </c>
      <c s="73">
        <f t="shared" si="193"/>
        <v>14.15</v>
      </c>
      <c s="16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32"/>
      <c s="13"/>
      <c s="76"/>
      <c s="76"/>
      <c r="FL864" s="1"/>
      <c s="129">
        <f t="shared" si="192"/>
        <v>44692</v>
      </c>
      <c s="208"/>
    </row>
    <row ht="11.1" customHeight="1">
      <c s="159">
        <f t="shared" si="196"/>
        <v>865</v>
      </c>
      <c s="73">
        <f t="shared" si="193"/>
        <v>14.166666666666666</v>
      </c>
      <c s="16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32"/>
      <c s="13"/>
      <c s="76"/>
      <c s="76"/>
      <c r="FL865" s="1"/>
      <c s="129">
        <f t="shared" si="192"/>
        <v>44693</v>
      </c>
      <c s="208"/>
    </row>
    <row ht="11.1" customHeight="1">
      <c s="159">
        <f t="shared" si="196"/>
        <v>866</v>
      </c>
      <c s="73">
        <f t="shared" si="193"/>
        <v>14.183333333333334</v>
      </c>
      <c s="16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32"/>
      <c s="13"/>
      <c s="76"/>
      <c s="76"/>
      <c r="FL866" s="1"/>
      <c s="129">
        <f t="shared" si="192"/>
        <v>44694</v>
      </c>
      <c s="208"/>
    </row>
    <row ht="11.1" customHeight="1">
      <c s="159">
        <f t="shared" si="196"/>
        <v>867</v>
      </c>
      <c s="73">
        <f t="shared" si="193"/>
        <v>14.199999999999999</v>
      </c>
      <c s="16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32"/>
      <c s="13"/>
      <c s="76"/>
      <c s="76"/>
      <c r="FL867" s="1"/>
      <c s="129">
        <f t="shared" si="192"/>
        <v>44695</v>
      </c>
      <c s="208"/>
    </row>
    <row ht="11.1" customHeight="1">
      <c s="159">
        <f t="shared" si="196"/>
        <v>868</v>
      </c>
      <c s="73">
        <f t="shared" si="193"/>
        <v>14.216666666666667</v>
      </c>
      <c s="16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32"/>
      <c s="13"/>
      <c s="76"/>
      <c s="76"/>
      <c r="FL868" s="1"/>
      <c s="129">
        <f t="shared" si="192"/>
        <v>44696</v>
      </c>
      <c s="208"/>
    </row>
    <row ht="11.1" customHeight="1">
      <c s="159">
        <f t="shared" si="196"/>
        <v>869</v>
      </c>
      <c s="73">
        <f t="shared" si="193"/>
        <v>14.233333333333333</v>
      </c>
      <c s="16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32"/>
      <c s="13"/>
      <c s="76"/>
      <c s="76"/>
      <c r="FL869" s="1"/>
      <c s="129">
        <f t="shared" si="192"/>
        <v>44697</v>
      </c>
      <c s="208"/>
    </row>
    <row ht="11.1" customHeight="1">
      <c s="159">
        <f t="shared" si="196"/>
        <v>870</v>
      </c>
      <c s="73">
        <f t="shared" si="193"/>
        <v>14.25</v>
      </c>
      <c s="16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32"/>
      <c s="13"/>
      <c s="76"/>
      <c s="76"/>
      <c r="FL870" s="1"/>
      <c s="129">
        <f t="shared" si="192"/>
        <v>44698</v>
      </c>
      <c s="208"/>
    </row>
    <row ht="11.1" customHeight="1">
      <c s="159">
        <f t="shared" si="196"/>
        <v>871</v>
      </c>
      <c s="73">
        <f t="shared" si="193"/>
        <v>14.266666666666667</v>
      </c>
      <c s="16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32"/>
      <c s="13"/>
      <c s="76"/>
      <c s="76"/>
      <c r="FL871" s="1"/>
      <c s="129">
        <f t="shared" si="192"/>
        <v>44699</v>
      </c>
      <c s="208"/>
    </row>
    <row ht="11.1" customHeight="1">
      <c s="159">
        <f t="shared" si="196"/>
        <v>872</v>
      </c>
      <c s="73">
        <f t="shared" si="193"/>
        <v>14.283333333333333</v>
      </c>
      <c s="16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32"/>
      <c s="13"/>
      <c s="76"/>
      <c s="76"/>
      <c r="FL872" s="1"/>
      <c s="129">
        <f t="shared" si="192"/>
        <v>44700</v>
      </c>
      <c s="208"/>
    </row>
    <row ht="11.1" customHeight="1">
      <c s="159">
        <f t="shared" si="196"/>
        <v>873</v>
      </c>
      <c s="73">
        <f t="shared" si="193"/>
        <v>14.300000000000001</v>
      </c>
      <c s="16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32"/>
      <c s="13"/>
      <c s="76"/>
      <c s="76"/>
      <c r="FL873" s="1"/>
      <c s="129">
        <f t="shared" si="192"/>
        <v>44701</v>
      </c>
      <c s="208"/>
    </row>
    <row ht="11.1" customHeight="1">
      <c s="159">
        <f t="shared" si="196"/>
        <v>874</v>
      </c>
      <c s="73">
        <f t="shared" si="193"/>
        <v>14.316666666666666</v>
      </c>
      <c s="16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32"/>
      <c s="13"/>
      <c s="76"/>
      <c s="76"/>
      <c r="FL874" s="1"/>
      <c s="129">
        <f t="shared" si="192"/>
        <v>44702</v>
      </c>
      <c s="208"/>
    </row>
    <row ht="11.1" customHeight="1">
      <c s="159">
        <f t="shared" si="196"/>
        <v>875</v>
      </c>
      <c s="73">
        <f t="shared" si="193"/>
        <v>14.333333333333334</v>
      </c>
      <c s="16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32"/>
      <c s="13"/>
      <c s="76"/>
      <c s="76"/>
      <c r="FL875" s="1"/>
      <c s="129">
        <f t="shared" si="192"/>
        <v>44703</v>
      </c>
      <c s="208"/>
    </row>
    <row ht="11.1" customHeight="1">
      <c s="159">
        <f t="shared" si="196"/>
        <v>876</v>
      </c>
      <c s="73">
        <f t="shared" si="193"/>
        <v>14.35</v>
      </c>
      <c s="16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32"/>
      <c s="13"/>
      <c s="76"/>
      <c s="76"/>
      <c r="FL876" s="1"/>
      <c s="129">
        <f t="shared" si="192"/>
        <v>44704</v>
      </c>
      <c s="208"/>
    </row>
    <row ht="11.1" customHeight="1">
      <c s="159">
        <f t="shared" si="196"/>
        <v>877</v>
      </c>
      <c s="73">
        <f t="shared" si="193"/>
        <v>14.366666666666667</v>
      </c>
      <c s="16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32"/>
      <c s="13"/>
      <c s="76"/>
      <c s="76"/>
      <c r="FL877" s="1"/>
      <c s="129">
        <f t="shared" si="192"/>
        <v>44705</v>
      </c>
      <c s="208"/>
    </row>
    <row ht="11.1" customHeight="1">
      <c s="159">
        <f t="shared" si="196"/>
        <v>878</v>
      </c>
      <c s="73">
        <f t="shared" si="193"/>
        <v>14.383333333333333</v>
      </c>
      <c s="16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32"/>
      <c s="13"/>
      <c s="76"/>
      <c s="76"/>
      <c r="FL878" s="1"/>
      <c s="129">
        <f t="shared" si="192"/>
        <v>44706</v>
      </c>
      <c s="208"/>
    </row>
    <row ht="11.1" customHeight="1">
      <c s="159">
        <f t="shared" si="196"/>
        <v>879</v>
      </c>
      <c s="73">
        <f t="shared" si="193"/>
        <v>14.4</v>
      </c>
      <c s="16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32"/>
      <c s="13"/>
      <c s="76"/>
      <c s="76"/>
      <c r="FL879" s="1"/>
      <c s="129">
        <f t="shared" si="192"/>
        <v>44707</v>
      </c>
      <c s="208"/>
    </row>
    <row ht="11.1" customHeight="1">
      <c s="159">
        <f t="shared" si="196"/>
        <v>880</v>
      </c>
      <c s="73">
        <f t="shared" si="193"/>
        <v>14.416666666666666</v>
      </c>
      <c s="16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32"/>
      <c s="13"/>
      <c s="76"/>
      <c s="76"/>
      <c r="FL880" s="1"/>
      <c s="129">
        <f t="shared" si="192"/>
        <v>44708</v>
      </c>
      <c s="208"/>
    </row>
    <row ht="11.1" customHeight="1">
      <c s="159">
        <f t="shared" si="196"/>
        <v>881</v>
      </c>
      <c s="73">
        <f t="shared" si="193"/>
        <v>14.433333333333334</v>
      </c>
      <c s="16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32"/>
      <c s="13"/>
      <c s="76"/>
      <c s="76"/>
      <c r="FL881" s="1"/>
      <c s="129">
        <f t="shared" si="192"/>
        <v>44709</v>
      </c>
      <c s="208"/>
    </row>
    <row ht="11.1" customHeight="1">
      <c s="159">
        <f t="shared" si="196"/>
        <v>882</v>
      </c>
      <c s="73">
        <f t="shared" si="193"/>
        <v>14.449999999999999</v>
      </c>
      <c s="16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32"/>
      <c s="13"/>
      <c s="76"/>
      <c s="76"/>
      <c r="FL882" s="1"/>
      <c s="129">
        <f t="shared" si="192"/>
        <v>44710</v>
      </c>
      <c s="208"/>
    </row>
    <row ht="11.1" customHeight="1">
      <c s="159">
        <f t="shared" si="196"/>
        <v>883</v>
      </c>
      <c s="73">
        <f t="shared" si="193"/>
        <v>14.466666666666667</v>
      </c>
      <c s="16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32"/>
      <c s="13"/>
      <c s="76"/>
      <c s="76"/>
      <c r="FL883" s="1"/>
      <c s="129">
        <f t="shared" si="192"/>
        <v>44711</v>
      </c>
      <c s="208"/>
    </row>
    <row ht="11.1" customHeight="1">
      <c s="159">
        <f t="shared" si="196"/>
        <v>884</v>
      </c>
      <c s="73">
        <f t="shared" si="193"/>
        <v>14.483333333333333</v>
      </c>
      <c s="16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32"/>
      <c s="13"/>
      <c s="76"/>
      <c s="76"/>
      <c r="FL884" s="1"/>
      <c s="129">
        <f t="shared" si="192"/>
        <v>44712</v>
      </c>
      <c s="208"/>
    </row>
    <row ht="11.1" customHeight="1">
      <c s="159">
        <f t="shared" si="196"/>
        <v>885</v>
      </c>
      <c s="73">
        <f t="shared" si="193"/>
        <v>14.5</v>
      </c>
      <c s="16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32"/>
      <c s="13"/>
      <c s="76"/>
      <c s="76"/>
      <c r="FL885" s="1"/>
      <c s="129">
        <f t="shared" si="192"/>
        <v>44713</v>
      </c>
      <c s="208"/>
    </row>
    <row ht="11.1" customHeight="1">
      <c s="159">
        <f t="shared" si="196"/>
        <v>886</v>
      </c>
      <c s="73">
        <f t="shared" si="193"/>
        <v>14.516666666666667</v>
      </c>
      <c s="16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32"/>
      <c s="13"/>
      <c s="76"/>
      <c s="76"/>
      <c r="FL886" s="1"/>
      <c s="129">
        <f t="shared" si="192"/>
        <v>44714</v>
      </c>
      <c s="208"/>
    </row>
    <row ht="11.1" customHeight="1">
      <c s="159">
        <f t="shared" si="196"/>
        <v>887</v>
      </c>
      <c s="73">
        <f t="shared" si="193"/>
        <v>14.533333333333333</v>
      </c>
      <c s="16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32"/>
      <c s="13"/>
      <c s="76"/>
      <c s="76"/>
      <c r="FL887" s="1"/>
      <c s="129">
        <f t="shared" si="192"/>
        <v>44715</v>
      </c>
      <c s="208"/>
    </row>
    <row ht="11.1" customHeight="1">
      <c s="159">
        <f t="shared" si="196"/>
        <v>888</v>
      </c>
      <c s="73">
        <f t="shared" si="193"/>
        <v>14.550000000000001</v>
      </c>
      <c s="16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32"/>
      <c s="13"/>
      <c s="76"/>
      <c s="76"/>
      <c r="FL888" s="1"/>
      <c s="129">
        <f t="shared" si="192"/>
        <v>44716</v>
      </c>
      <c s="208"/>
    </row>
    <row ht="11.1" customHeight="1">
      <c s="159">
        <f t="shared" si="196"/>
        <v>889</v>
      </c>
      <c s="73">
        <f t="shared" si="193"/>
        <v>14.566666666666666</v>
      </c>
      <c s="16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32"/>
      <c s="13"/>
      <c s="76"/>
      <c s="76"/>
      <c r="FL889" s="1"/>
      <c s="129">
        <f t="shared" si="192"/>
        <v>44717</v>
      </c>
      <c s="208"/>
    </row>
    <row ht="11.1" customHeight="1">
      <c s="159">
        <f t="shared" si="196"/>
        <v>890</v>
      </c>
      <c s="73">
        <f t="shared" si="193"/>
        <v>14.583333333333334</v>
      </c>
      <c s="16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32"/>
      <c s="13"/>
      <c s="76"/>
      <c s="76"/>
      <c r="FL890" s="1"/>
      <c s="129">
        <f t="shared" si="192"/>
        <v>44718</v>
      </c>
      <c s="208"/>
    </row>
    <row ht="11.1" customHeight="1">
      <c s="159">
        <f t="shared" si="196"/>
        <v>891</v>
      </c>
      <c s="73">
        <f t="shared" si="193"/>
        <v>14.6</v>
      </c>
      <c s="16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32"/>
      <c s="13"/>
      <c s="76"/>
      <c s="76"/>
      <c r="FL891" s="1"/>
      <c s="129">
        <f t="shared" si="192"/>
        <v>44719</v>
      </c>
      <c s="208"/>
    </row>
    <row ht="11.1" customHeight="1">
      <c s="159">
        <f t="shared" si="196"/>
        <v>892</v>
      </c>
      <c s="73">
        <f t="shared" si="193"/>
        <v>14.616666666666667</v>
      </c>
      <c s="16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32"/>
      <c s="13"/>
      <c s="76"/>
      <c s="76"/>
      <c r="FL892" s="1"/>
      <c s="129">
        <f t="shared" si="192"/>
        <v>44720</v>
      </c>
      <c s="208"/>
    </row>
    <row ht="11.1" customHeight="1">
      <c s="159">
        <f t="shared" si="196"/>
        <v>893</v>
      </c>
      <c s="73">
        <f t="shared" si="193"/>
        <v>14.633333333333333</v>
      </c>
      <c s="16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32"/>
      <c s="13"/>
      <c s="76"/>
      <c s="76"/>
      <c r="FL893" s="1"/>
      <c s="129">
        <f t="shared" si="192"/>
        <v>44721</v>
      </c>
      <c s="208"/>
    </row>
    <row ht="11.1" customHeight="1">
      <c s="159">
        <f t="shared" si="196"/>
        <v>894</v>
      </c>
      <c s="73">
        <f t="shared" si="193"/>
        <v>14.65</v>
      </c>
      <c s="16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32"/>
      <c s="13"/>
      <c s="76"/>
      <c s="76"/>
      <c r="FL894" s="1"/>
      <c s="129">
        <f t="shared" si="192"/>
        <v>44722</v>
      </c>
      <c s="208"/>
    </row>
    <row ht="11.1" customHeight="1">
      <c s="159">
        <f t="shared" si="196"/>
        <v>895</v>
      </c>
      <c s="73">
        <f t="shared" si="193"/>
        <v>14.666666666666666</v>
      </c>
      <c s="16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32"/>
      <c s="13"/>
      <c s="76"/>
      <c s="76"/>
      <c r="FL895" s="1"/>
      <c s="129">
        <f t="shared" si="192"/>
        <v>44723</v>
      </c>
      <c s="208"/>
    </row>
    <row ht="11.1" customHeight="1">
      <c s="159">
        <f t="shared" si="196"/>
        <v>896</v>
      </c>
      <c s="73">
        <f t="shared" si="193"/>
        <v>14.683333333333334</v>
      </c>
      <c s="16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32"/>
      <c s="13"/>
      <c s="76"/>
      <c s="76"/>
      <c r="FL896" s="1"/>
      <c s="129">
        <f t="shared" si="192"/>
        <v>44724</v>
      </c>
      <c s="208"/>
    </row>
    <row ht="11.1" customHeight="1">
      <c s="159">
        <f t="shared" si="196"/>
        <v>897</v>
      </c>
      <c s="73">
        <f t="shared" si="193"/>
        <v>14.699999999999999</v>
      </c>
      <c s="16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32"/>
      <c s="13"/>
      <c s="76"/>
      <c s="76"/>
      <c r="FL897" s="1"/>
      <c s="129">
        <f t="shared" si="192"/>
        <v>44725</v>
      </c>
      <c s="208"/>
    </row>
    <row ht="11.1" customHeight="1">
      <c s="159">
        <f t="shared" si="196"/>
        <v>898</v>
      </c>
      <c s="73">
        <f t="shared" si="193"/>
        <v>14.716666666666667</v>
      </c>
      <c s="16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32"/>
      <c s="13"/>
      <c s="76"/>
      <c s="76"/>
      <c r="FL898" s="1"/>
      <c s="129">
        <f t="shared" si="192"/>
        <v>44726</v>
      </c>
      <c s="208"/>
    </row>
    <row ht="11.1" customHeight="1">
      <c s="159">
        <f t="shared" si="196"/>
        <v>899</v>
      </c>
      <c s="73">
        <f t="shared" si="193"/>
        <v>14.733333333333333</v>
      </c>
      <c s="16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32"/>
      <c s="13"/>
      <c s="76"/>
      <c s="76"/>
      <c r="FL899" s="1"/>
      <c s="129">
        <f t="shared" si="192"/>
        <v>44727</v>
      </c>
      <c s="208"/>
    </row>
    <row ht="11.1" customHeight="1">
      <c s="159">
        <f t="shared" si="196"/>
        <v>900</v>
      </c>
      <c s="73">
        <f t="shared" si="193"/>
        <v>14.75</v>
      </c>
      <c s="16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32"/>
      <c s="13"/>
      <c s="76"/>
      <c s="76"/>
      <c r="FL900" s="1"/>
      <c s="129">
        <f t="shared" si="192"/>
        <v>44728</v>
      </c>
      <c s="208"/>
    </row>
    <row ht="11.1" customHeight="1">
      <c s="159">
        <f t="shared" si="196"/>
        <v>901</v>
      </c>
      <c s="73">
        <f t="shared" si="193"/>
        <v>14.766666666666667</v>
      </c>
      <c s="16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32"/>
      <c s="13"/>
      <c s="76"/>
      <c s="76"/>
      <c r="FL901" s="1"/>
      <c s="129">
        <f t="shared" si="192"/>
        <v>44729</v>
      </c>
      <c s="208"/>
    </row>
    <row ht="11.1" customHeight="1">
      <c s="159">
        <f t="shared" si="196"/>
        <v>902</v>
      </c>
      <c s="73">
        <f t="shared" si="193"/>
        <v>14.783333333333333</v>
      </c>
      <c s="16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32"/>
      <c s="13"/>
      <c s="76"/>
      <c s="76"/>
      <c r="FL902" s="1"/>
      <c s="129">
        <f t="shared" si="192"/>
        <v>44730</v>
      </c>
      <c s="208"/>
    </row>
    <row ht="11.1" customHeight="1">
      <c s="159">
        <f t="shared" si="196"/>
        <v>903</v>
      </c>
      <c s="73">
        <f t="shared" si="193"/>
        <v>14.800000000000001</v>
      </c>
      <c s="16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32"/>
      <c s="13"/>
      <c s="76"/>
      <c s="76"/>
      <c r="FL903" s="1"/>
      <c s="129">
        <f t="shared" si="192"/>
        <v>44731</v>
      </c>
      <c s="208"/>
    </row>
    <row ht="11.1" customHeight="1">
      <c s="159">
        <f t="shared" si="196"/>
        <v>904</v>
      </c>
      <c s="73">
        <f t="shared" si="193"/>
        <v>14.816666666666666</v>
      </c>
      <c s="16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32"/>
      <c s="13"/>
      <c s="76"/>
      <c s="76"/>
      <c r="FL904" s="1"/>
      <c s="129">
        <f t="shared" si="192"/>
        <v>44732</v>
      </c>
      <c s="208"/>
    </row>
    <row ht="11.1" customHeight="1">
      <c s="159">
        <f t="shared" si="196"/>
        <v>905</v>
      </c>
      <c s="73">
        <f t="shared" si="193"/>
        <v>14.833333333333334</v>
      </c>
      <c s="16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32"/>
      <c s="13"/>
      <c s="76"/>
      <c s="76"/>
      <c r="FL905" s="1"/>
      <c s="129">
        <f t="shared" si="192"/>
        <v>44733</v>
      </c>
      <c s="208"/>
    </row>
    <row ht="11.1" customHeight="1">
      <c s="159">
        <f t="shared" si="196"/>
        <v>906</v>
      </c>
      <c s="73">
        <f t="shared" si="193"/>
        <v>14.85</v>
      </c>
      <c s="16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32"/>
      <c s="13"/>
      <c s="76"/>
      <c s="76"/>
      <c r="FL906" s="1"/>
      <c s="129">
        <f t="shared" si="192"/>
        <v>44734</v>
      </c>
      <c s="208"/>
    </row>
    <row ht="11.1" customHeight="1">
      <c s="159">
        <f t="shared" si="196"/>
        <v>907</v>
      </c>
      <c s="73">
        <f t="shared" si="193"/>
        <v>14.866666666666667</v>
      </c>
      <c s="16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32"/>
      <c s="13"/>
      <c s="76"/>
      <c s="76"/>
      <c r="FL907" s="1"/>
      <c s="129">
        <f t="shared" si="192"/>
        <v>44735</v>
      </c>
      <c s="208"/>
    </row>
    <row ht="11.1" customHeight="1">
      <c s="159">
        <f t="shared" si="196"/>
        <v>908</v>
      </c>
      <c s="73">
        <f t="shared" si="193"/>
        <v>14.883333333333333</v>
      </c>
      <c s="16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32"/>
      <c s="13"/>
      <c s="76"/>
      <c s="76"/>
      <c r="FL908" s="1"/>
      <c s="129">
        <f t="shared" si="192"/>
        <v>44736</v>
      </c>
      <c s="208"/>
    </row>
    <row ht="11.1" customHeight="1">
      <c s="159">
        <f t="shared" si="196"/>
        <v>909</v>
      </c>
      <c s="73">
        <f t="shared" si="193"/>
        <v>14.9</v>
      </c>
      <c s="16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32"/>
      <c s="13"/>
      <c s="76"/>
      <c s="76"/>
      <c r="FL909" s="1"/>
      <c s="129">
        <f t="shared" si="192"/>
        <v>44737</v>
      </c>
      <c s="208"/>
    </row>
    <row ht="11.1" customHeight="1">
      <c s="159">
        <f t="shared" si="196"/>
        <v>910</v>
      </c>
      <c s="73">
        <f t="shared" si="193"/>
        <v>14.916666666666666</v>
      </c>
      <c s="16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32"/>
      <c s="13"/>
      <c s="76"/>
      <c s="76"/>
      <c r="FL910" s="1"/>
      <c s="129">
        <f t="shared" si="192"/>
        <v>44738</v>
      </c>
      <c s="208"/>
    </row>
    <row ht="11.1" customHeight="1">
      <c s="159">
        <f t="shared" si="196"/>
        <v>911</v>
      </c>
      <c s="73">
        <f t="shared" si="193"/>
        <v>14.933333333333334</v>
      </c>
      <c s="16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32"/>
      <c s="13"/>
      <c s="76"/>
      <c s="76"/>
      <c r="FL911" s="1"/>
      <c s="129">
        <f t="shared" si="192"/>
        <v>44739</v>
      </c>
      <c s="208"/>
    </row>
    <row ht="11.1" customHeight="1">
      <c s="159">
        <f t="shared" si="196"/>
        <v>912</v>
      </c>
      <c s="73">
        <f t="shared" si="193"/>
        <v>14.949999999999999</v>
      </c>
      <c s="16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32"/>
      <c s="13"/>
      <c s="76"/>
      <c s="76"/>
      <c r="FL912" s="1"/>
      <c s="129">
        <f t="shared" si="192"/>
        <v>44740</v>
      </c>
      <c s="208"/>
    </row>
    <row ht="11.1" customHeight="1">
      <c s="159">
        <f t="shared" si="196"/>
        <v>913</v>
      </c>
      <c s="73">
        <f t="shared" si="193"/>
        <v>14.966666666666667</v>
      </c>
      <c s="16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32"/>
      <c s="13"/>
      <c s="76"/>
      <c s="76"/>
      <c r="FL913" s="1"/>
      <c s="129">
        <f t="shared" si="192"/>
        <v>44741</v>
      </c>
      <c s="208"/>
    </row>
    <row ht="11.1" customHeight="1">
      <c s="159">
        <f t="shared" si="196"/>
        <v>914</v>
      </c>
      <c s="73">
        <f t="shared" si="193"/>
        <v>14.983333333333333</v>
      </c>
      <c s="16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32"/>
      <c s="13"/>
      <c s="76"/>
      <c s="76"/>
      <c r="FL914" s="1"/>
      <c s="129">
        <f t="shared" si="192"/>
        <v>44742</v>
      </c>
      <c s="208"/>
    </row>
    <row ht="11.1" customHeight="1">
      <c s="159">
        <f t="shared" si="196"/>
        <v>915</v>
      </c>
      <c s="73">
        <f t="shared" si="193"/>
        <v>15</v>
      </c>
      <c s="16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32"/>
      <c s="13"/>
      <c s="76"/>
      <c s="76"/>
      <c r="FL915" s="1"/>
      <c s="129">
        <f t="shared" si="192"/>
        <v>44743</v>
      </c>
      <c s="208"/>
    </row>
    <row ht="11.1" customHeight="1">
      <c s="159">
        <f t="shared" si="196"/>
        <v>916</v>
      </c>
      <c s="73">
        <f t="shared" si="193"/>
        <v>15.016666666666667</v>
      </c>
      <c s="16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32"/>
      <c s="13"/>
      <c s="76"/>
      <c s="76"/>
      <c r="FL916" s="1"/>
      <c s="129">
        <f t="shared" si="192"/>
        <v>44744</v>
      </c>
      <c s="208"/>
    </row>
    <row ht="11.1" customHeight="1">
      <c s="159">
        <f t="shared" si="196"/>
        <v>917</v>
      </c>
      <c s="73">
        <f t="shared" si="193"/>
        <v>15.033333333333333</v>
      </c>
      <c s="16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32"/>
      <c s="13"/>
      <c s="76"/>
      <c s="76"/>
      <c r="FL917" s="1"/>
      <c s="129">
        <f t="shared" si="192"/>
        <v>44745</v>
      </c>
      <c s="208"/>
    </row>
    <row ht="11.1" customHeight="1">
      <c s="159">
        <f t="shared" si="196"/>
        <v>918</v>
      </c>
      <c s="73">
        <f t="shared" si="193"/>
        <v>15.050000000000001</v>
      </c>
      <c s="16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32"/>
      <c s="13"/>
      <c s="76"/>
      <c s="76"/>
      <c r="FL918" s="1"/>
      <c s="129">
        <f t="shared" si="192"/>
        <v>44746</v>
      </c>
      <c s="208"/>
    </row>
    <row ht="11.1" customHeight="1">
      <c s="159">
        <f t="shared" si="196"/>
        <v>919</v>
      </c>
      <c s="73">
        <f t="shared" si="193"/>
        <v>15.066666666666666</v>
      </c>
      <c s="16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32"/>
      <c s="13"/>
      <c s="76"/>
      <c s="76"/>
      <c r="FL919" s="1"/>
      <c s="129">
        <f t="shared" si="192"/>
        <v>44747</v>
      </c>
      <c s="208"/>
    </row>
    <row ht="11.1" customHeight="1">
      <c s="159">
        <f t="shared" si="196"/>
        <v>920</v>
      </c>
      <c s="73">
        <f t="shared" si="193"/>
        <v>15.083333333333334</v>
      </c>
      <c s="16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32"/>
      <c s="13"/>
      <c s="76"/>
      <c s="76"/>
      <c r="FL920" s="1"/>
      <c s="129">
        <f t="shared" si="192"/>
        <v>44748</v>
      </c>
      <c s="208"/>
    </row>
    <row ht="11.1" customHeight="1">
      <c s="159">
        <f t="shared" si="196"/>
        <v>921</v>
      </c>
      <c s="73">
        <f t="shared" si="193"/>
        <v>15.1</v>
      </c>
      <c s="16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32"/>
      <c s="13"/>
      <c s="76"/>
      <c s="76"/>
      <c r="FL921" s="1"/>
      <c s="129">
        <f t="shared" si="192"/>
        <v>44749</v>
      </c>
      <c s="208"/>
    </row>
    <row ht="11.1" customHeight="1">
      <c s="159">
        <f t="shared" si="196"/>
        <v>922</v>
      </c>
      <c s="73">
        <f t="shared" si="193"/>
        <v>15.116666666666667</v>
      </c>
      <c s="16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32"/>
      <c s="13"/>
      <c s="76"/>
      <c s="76"/>
      <c r="FL922" s="1"/>
      <c s="129">
        <f t="shared" si="192"/>
        <v>44750</v>
      </c>
      <c s="208"/>
    </row>
    <row ht="11.1" customHeight="1">
      <c s="159">
        <f t="shared" si="196"/>
        <v>923</v>
      </c>
      <c s="73">
        <f t="shared" si="193"/>
        <v>15.133333333333333</v>
      </c>
      <c s="16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32"/>
      <c s="13"/>
      <c s="76"/>
      <c s="76"/>
      <c r="FL923" s="1"/>
      <c s="129">
        <f t="shared" si="192"/>
        <v>44751</v>
      </c>
      <c s="208"/>
    </row>
    <row ht="11.1" customHeight="1">
      <c s="159">
        <f t="shared" si="196"/>
        <v>924</v>
      </c>
      <c s="73">
        <f t="shared" si="193"/>
        <v>15.15</v>
      </c>
      <c s="16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32"/>
      <c s="13"/>
      <c s="76"/>
      <c s="76"/>
      <c r="FL924" s="1"/>
      <c s="129">
        <f t="shared" si="192"/>
        <v>44752</v>
      </c>
      <c s="208"/>
    </row>
    <row ht="11.1" customHeight="1">
      <c s="159">
        <f t="shared" si="196"/>
        <v>925</v>
      </c>
      <c s="73">
        <f t="shared" si="193"/>
        <v>15.166666666666666</v>
      </c>
      <c s="16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32"/>
      <c s="13"/>
      <c s="76"/>
      <c s="76"/>
      <c r="FL925" s="1"/>
      <c s="129">
        <f t="shared" si="192"/>
        <v>44753</v>
      </c>
      <c s="208"/>
    </row>
    <row ht="11.1" customHeight="1">
      <c s="159">
        <f t="shared" si="196"/>
        <v>926</v>
      </c>
      <c s="73">
        <f t="shared" si="193"/>
        <v>15.183333333333334</v>
      </c>
      <c s="16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32"/>
      <c s="13"/>
      <c s="76"/>
      <c s="76"/>
      <c r="FL926" s="1"/>
      <c s="129">
        <f t="shared" si="192"/>
        <v>44754</v>
      </c>
      <c s="208"/>
    </row>
    <row ht="11.1" customHeight="1">
      <c s="159">
        <f t="shared" si="196"/>
        <v>927</v>
      </c>
      <c s="73">
        <f t="shared" si="193"/>
        <v>15.199999999999999</v>
      </c>
      <c s="16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32"/>
      <c s="13"/>
      <c s="76"/>
      <c s="76"/>
      <c r="FL927" s="1"/>
      <c s="129">
        <f t="shared" si="192"/>
        <v>44755</v>
      </c>
      <c s="208"/>
    </row>
    <row ht="11.1" customHeight="1">
      <c s="159">
        <f t="shared" si="196"/>
        <v>928</v>
      </c>
      <c s="73">
        <f t="shared" si="193"/>
        <v>15.216666666666667</v>
      </c>
      <c s="16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32"/>
      <c s="13"/>
      <c s="76"/>
      <c s="76"/>
      <c r="FL928" s="1"/>
      <c s="129">
        <f t="shared" si="192"/>
        <v>44756</v>
      </c>
      <c s="208"/>
    </row>
    <row ht="11.1" customHeight="1">
      <c s="159">
        <f t="shared" si="196"/>
        <v>929</v>
      </c>
      <c s="73">
        <f t="shared" si="193"/>
        <v>15.233333333333333</v>
      </c>
      <c s="16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32"/>
      <c s="13"/>
      <c s="76"/>
      <c s="76"/>
      <c r="FL929" s="1"/>
      <c s="129">
        <f t="shared" si="192"/>
        <v>44757</v>
      </c>
      <c s="208"/>
    </row>
    <row ht="11.1" customHeight="1">
      <c s="159">
        <f t="shared" si="196"/>
        <v>930</v>
      </c>
      <c s="73">
        <f t="shared" si="193"/>
        <v>15.25</v>
      </c>
      <c s="16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32"/>
      <c s="13"/>
      <c s="76"/>
      <c s="76"/>
      <c r="FL930" s="1"/>
      <c s="129">
        <f t="shared" si="192"/>
        <v>44758</v>
      </c>
      <c s="208"/>
    </row>
    <row ht="11.1" customHeight="1">
      <c s="159">
        <f t="shared" si="196"/>
        <v>931</v>
      </c>
      <c s="73">
        <f t="shared" si="193"/>
        <v>15.266666666666667</v>
      </c>
      <c s="16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32"/>
      <c s="13"/>
      <c s="76"/>
      <c s="76"/>
      <c r="FL931" s="1"/>
      <c s="129">
        <f t="shared" si="192"/>
        <v>44759</v>
      </c>
      <c s="208"/>
    </row>
    <row ht="11.1" customHeight="1">
      <c s="159">
        <f t="shared" si="196"/>
        <v>932</v>
      </c>
      <c s="73">
        <f t="shared" si="193"/>
        <v>15.283333333333333</v>
      </c>
      <c s="16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32"/>
      <c s="13"/>
      <c s="76"/>
      <c s="76"/>
      <c r="FL932" s="1"/>
      <c s="129">
        <f t="shared" si="192"/>
        <v>44760</v>
      </c>
      <c s="208"/>
    </row>
    <row ht="11.1" customHeight="1">
      <c s="159">
        <f t="shared" si="196"/>
        <v>933</v>
      </c>
      <c s="73">
        <f t="shared" si="193"/>
        <v>15.300000000000001</v>
      </c>
      <c s="16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32"/>
      <c s="13"/>
      <c s="76"/>
      <c s="76"/>
      <c r="FL933" s="1"/>
      <c s="129">
        <f t="shared" si="192"/>
        <v>44761</v>
      </c>
      <c s="208"/>
    </row>
    <row ht="11.1" customHeight="1">
      <c s="159">
        <f t="shared" si="196"/>
        <v>934</v>
      </c>
      <c s="73">
        <f t="shared" si="193"/>
        <v>15.316666666666666</v>
      </c>
      <c s="16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32"/>
      <c s="13"/>
      <c s="76"/>
      <c s="76"/>
      <c r="FL934" s="1"/>
      <c s="129">
        <f t="shared" si="192"/>
        <v>44762</v>
      </c>
      <c s="208"/>
    </row>
    <row ht="11.1" customHeight="1">
      <c s="159">
        <f t="shared" si="196"/>
        <v>935</v>
      </c>
      <c s="73">
        <f t="shared" si="193"/>
        <v>15.333333333333334</v>
      </c>
      <c s="16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32"/>
      <c s="13"/>
      <c s="76"/>
      <c s="76"/>
      <c r="FL935" s="1"/>
      <c s="129">
        <f t="shared" si="192"/>
        <v>44763</v>
      </c>
      <c s="208"/>
    </row>
    <row ht="11.1" customHeight="1">
      <c s="159">
        <f t="shared" si="196"/>
        <v>936</v>
      </c>
      <c s="73">
        <f t="shared" si="193"/>
        <v>15.35</v>
      </c>
      <c s="16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32"/>
      <c s="13"/>
      <c s="76"/>
      <c s="76"/>
      <c r="FL936" s="1"/>
      <c s="129">
        <f t="shared" si="192"/>
        <v>44764</v>
      </c>
      <c s="208"/>
    </row>
    <row ht="11.1" customHeight="1">
      <c s="159">
        <f t="shared" si="196"/>
        <v>937</v>
      </c>
      <c s="73">
        <f t="shared" si="193"/>
        <v>15.366666666666667</v>
      </c>
      <c s="16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32"/>
      <c s="13"/>
      <c s="76"/>
      <c s="76"/>
      <c r="FL937" s="1"/>
      <c s="129">
        <f t="shared" si="192"/>
        <v>44765</v>
      </c>
      <c s="208"/>
    </row>
    <row ht="11.1" customHeight="1">
      <c s="159">
        <f t="shared" si="196"/>
        <v>938</v>
      </c>
      <c s="73">
        <f t="shared" si="193"/>
        <v>15.383333333333333</v>
      </c>
      <c s="16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32"/>
      <c s="13"/>
      <c s="76"/>
      <c s="76"/>
      <c r="FL938" s="1"/>
      <c s="129">
        <f t="shared" si="192"/>
        <v>44766</v>
      </c>
      <c s="208"/>
    </row>
    <row ht="11.1" customHeight="1">
      <c s="159">
        <f t="shared" si="196"/>
        <v>939</v>
      </c>
      <c s="73">
        <f t="shared" si="193"/>
        <v>15.4</v>
      </c>
      <c s="16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32"/>
      <c s="13"/>
      <c s="76"/>
      <c s="76"/>
      <c r="FL939" s="1"/>
      <c s="129">
        <f t="shared" si="192"/>
        <v>44767</v>
      </c>
      <c s="208"/>
    </row>
    <row ht="11.1" customHeight="1">
      <c s="159">
        <f t="shared" si="196"/>
        <v>940</v>
      </c>
      <c s="73">
        <f t="shared" si="193"/>
        <v>15.416666666666666</v>
      </c>
      <c s="16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32"/>
      <c s="13"/>
      <c s="76"/>
      <c s="76"/>
      <c r="FL940" s="1"/>
      <c s="129">
        <f t="shared" si="192"/>
        <v>44768</v>
      </c>
      <c s="208"/>
    </row>
    <row ht="11.1" customHeight="1">
      <c s="159">
        <f t="shared" si="196"/>
        <v>941</v>
      </c>
      <c s="73">
        <f t="shared" si="193"/>
        <v>15.433333333333334</v>
      </c>
      <c s="16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32"/>
      <c s="13"/>
      <c s="76"/>
      <c s="76"/>
      <c r="FL941" s="1"/>
      <c s="129">
        <f t="shared" si="192"/>
        <v>44769</v>
      </c>
      <c s="208"/>
    </row>
    <row ht="11.1" customHeight="1">
      <c s="159">
        <f t="shared" si="196"/>
        <v>942</v>
      </c>
      <c s="73">
        <f t="shared" si="193"/>
        <v>15.449999999999999</v>
      </c>
      <c s="16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32"/>
      <c s="13"/>
      <c s="76"/>
      <c s="76"/>
      <c r="FL942" s="1"/>
      <c s="129">
        <f t="shared" si="192"/>
        <v>44770</v>
      </c>
      <c s="208"/>
    </row>
    <row ht="11.1" customHeight="1">
      <c s="159">
        <f t="shared" si="196"/>
        <v>943</v>
      </c>
      <c s="73">
        <f t="shared" si="193"/>
        <v>15.466666666666667</v>
      </c>
      <c s="16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32"/>
      <c s="13"/>
      <c s="76"/>
      <c s="76"/>
      <c r="FL943" s="1"/>
      <c s="129">
        <f t="shared" si="192"/>
        <v>44771</v>
      </c>
      <c s="208"/>
    </row>
    <row ht="11.1" customHeight="1">
      <c s="159">
        <f t="shared" si="196"/>
        <v>944</v>
      </c>
      <c s="73">
        <f t="shared" si="193"/>
        <v>15.483333333333333</v>
      </c>
      <c s="16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32"/>
      <c s="13"/>
      <c s="76"/>
      <c s="76"/>
      <c r="FL944" s="1"/>
      <c s="129">
        <f t="shared" si="192"/>
        <v>44772</v>
      </c>
      <c s="208"/>
    </row>
    <row ht="11.1" customHeight="1">
      <c s="159">
        <f t="shared" si="196"/>
        <v>945</v>
      </c>
      <c s="73">
        <f t="shared" si="193"/>
        <v>15.5</v>
      </c>
      <c s="16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32"/>
      <c s="13"/>
      <c s="76"/>
      <c s="76"/>
      <c r="FL945" s="1"/>
      <c s="129">
        <f t="shared" si="192"/>
        <v>44773</v>
      </c>
      <c s="208"/>
    </row>
    <row ht="11.1" customHeight="1">
      <c s="159">
        <f t="shared" si="196"/>
        <v>946</v>
      </c>
      <c s="73">
        <f t="shared" si="193"/>
        <v>15.516666666666667</v>
      </c>
      <c s="16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32"/>
      <c s="13"/>
      <c s="76"/>
      <c s="76"/>
      <c r="FL946" s="1"/>
      <c s="129">
        <f t="shared" si="192"/>
        <v>44774</v>
      </c>
      <c s="208"/>
    </row>
    <row ht="11.1" customHeight="1">
      <c s="159">
        <f t="shared" si="196"/>
        <v>947</v>
      </c>
      <c s="73">
        <f t="shared" si="193"/>
        <v>15.533333333333333</v>
      </c>
      <c s="16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32"/>
      <c s="13"/>
      <c s="76"/>
      <c s="76"/>
      <c r="FL947" s="1"/>
      <c s="129">
        <f t="shared" si="192"/>
        <v>44775</v>
      </c>
      <c s="208"/>
    </row>
    <row ht="11.1" customHeight="1">
      <c s="159">
        <f t="shared" si="196"/>
        <v>948</v>
      </c>
      <c s="73">
        <f t="shared" si="193"/>
        <v>15.550000000000001</v>
      </c>
      <c s="16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32"/>
      <c s="13"/>
      <c s="76"/>
      <c s="76"/>
      <c r="FL948" s="1"/>
      <c s="129">
        <f t="shared" si="192"/>
        <v>44776</v>
      </c>
      <c s="208"/>
    </row>
    <row ht="11.1" customHeight="1">
      <c s="159">
        <f t="shared" si="196"/>
        <v>949</v>
      </c>
      <c s="73">
        <f t="shared" si="193"/>
        <v>15.566666666666666</v>
      </c>
      <c s="16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32"/>
      <c s="13"/>
      <c s="76"/>
      <c s="76"/>
      <c r="FL949" s="1"/>
      <c s="129">
        <f t="shared" si="192"/>
        <v>44777</v>
      </c>
      <c s="208"/>
    </row>
    <row ht="11.1" customHeight="1">
      <c s="159">
        <f t="shared" si="196"/>
        <v>950</v>
      </c>
      <c s="73">
        <f t="shared" si="193"/>
        <v>15.583333333333334</v>
      </c>
      <c s="16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32"/>
      <c s="13"/>
      <c s="76"/>
      <c s="76"/>
      <c r="FL950" s="1"/>
      <c s="129">
        <f t="shared" si="192"/>
        <v>44778</v>
      </c>
      <c s="208"/>
    </row>
    <row ht="11.1" customHeight="1">
      <c s="159">
        <f t="shared" si="196"/>
        <v>951</v>
      </c>
      <c s="73">
        <f t="shared" si="193"/>
        <v>15.6</v>
      </c>
      <c s="16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32"/>
      <c s="13"/>
      <c s="76"/>
      <c s="76"/>
      <c r="FL951" s="1"/>
      <c s="129">
        <f t="shared" si="192"/>
        <v>44779</v>
      </c>
      <c s="208"/>
    </row>
    <row ht="11.1" customHeight="1">
      <c s="159">
        <f t="shared" si="196"/>
        <v>952</v>
      </c>
      <c s="73">
        <f t="shared" si="193"/>
        <v>15.616666666666667</v>
      </c>
      <c s="16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32"/>
      <c s="13"/>
      <c s="76"/>
      <c s="76"/>
      <c r="FL952" s="1"/>
      <c s="129">
        <f t="shared" si="192"/>
        <v>44780</v>
      </c>
      <c s="208"/>
    </row>
    <row ht="11.1" customHeight="1">
      <c s="159">
        <f t="shared" si="196"/>
        <v>953</v>
      </c>
      <c s="73">
        <f t="shared" si="193"/>
        <v>15.633333333333333</v>
      </c>
      <c s="16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32"/>
      <c s="13"/>
      <c s="76"/>
      <c s="76"/>
      <c r="FL953" s="1"/>
      <c s="129">
        <f t="shared" si="192"/>
        <v>44781</v>
      </c>
      <c s="208"/>
    </row>
    <row ht="11.1" customHeight="1">
      <c s="159">
        <f t="shared" si="196"/>
        <v>954</v>
      </c>
      <c s="73">
        <f t="shared" si="193"/>
        <v>15.65</v>
      </c>
      <c s="16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32"/>
      <c s="13"/>
      <c s="76"/>
      <c s="76"/>
      <c r="FL954" s="1"/>
      <c s="129">
        <f t="shared" si="192"/>
        <v>44782</v>
      </c>
      <c s="208"/>
    </row>
    <row ht="11.1" customHeight="1">
      <c s="159">
        <f t="shared" si="196"/>
        <v>955</v>
      </c>
      <c s="73">
        <f t="shared" si="193"/>
        <v>15.666666666666666</v>
      </c>
      <c s="16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32"/>
      <c s="13"/>
      <c s="76"/>
      <c s="76"/>
      <c r="FL955" s="1"/>
      <c s="129">
        <f t="shared" si="192"/>
        <v>44783</v>
      </c>
      <c s="208"/>
    </row>
    <row ht="11.1" customHeight="1">
      <c s="159">
        <f t="shared" si="196"/>
        <v>956</v>
      </c>
      <c s="73">
        <f t="shared" si="193"/>
        <v>15.683333333333334</v>
      </c>
      <c s="16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32"/>
      <c s="13"/>
      <c s="76"/>
      <c s="76"/>
      <c r="FL956" s="1"/>
      <c s="129">
        <f t="shared" si="192"/>
        <v>44784</v>
      </c>
      <c s="208"/>
    </row>
    <row ht="11.1" customHeight="1">
      <c s="159">
        <f t="shared" si="196"/>
        <v>957</v>
      </c>
      <c s="73">
        <f t="shared" si="193"/>
        <v>15.699999999999999</v>
      </c>
      <c s="16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32"/>
      <c s="13"/>
      <c s="76"/>
      <c s="76"/>
      <c r="FL957" s="1"/>
      <c s="129">
        <f t="shared" si="192"/>
        <v>44785</v>
      </c>
      <c s="208"/>
    </row>
    <row ht="11.1" customHeight="1">
      <c s="159">
        <f t="shared" si="196"/>
        <v>958</v>
      </c>
      <c s="73">
        <f t="shared" si="193"/>
        <v>15.716666666666667</v>
      </c>
      <c s="16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32"/>
      <c s="13"/>
      <c s="76"/>
      <c s="76"/>
      <c r="FL958" s="1"/>
      <c s="129">
        <f t="shared" si="192"/>
        <v>44786</v>
      </c>
      <c s="208"/>
    </row>
    <row ht="11.1" customHeight="1">
      <c s="159">
        <f t="shared" si="196"/>
        <v>959</v>
      </c>
      <c s="73">
        <f t="shared" si="193"/>
        <v>15.733333333333333</v>
      </c>
      <c s="16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32"/>
      <c s="13"/>
      <c s="76"/>
      <c s="76"/>
      <c r="FL959" s="1"/>
      <c s="129">
        <f t="shared" si="192"/>
        <v>44787</v>
      </c>
      <c s="208"/>
    </row>
    <row ht="11.1" customHeight="1">
      <c s="159">
        <f t="shared" si="196"/>
        <v>960</v>
      </c>
      <c s="73">
        <f t="shared" si="193"/>
        <v>15.75</v>
      </c>
      <c s="16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32"/>
      <c s="13"/>
      <c s="76"/>
      <c s="76"/>
      <c r="FL960" s="1"/>
      <c s="129">
        <f t="shared" si="192"/>
        <v>44788</v>
      </c>
      <c s="208"/>
    </row>
    <row ht="11.1" customHeight="1">
      <c s="159">
        <f t="shared" si="196"/>
        <v>961</v>
      </c>
      <c s="73">
        <f t="shared" si="193"/>
        <v>15.766666666666667</v>
      </c>
      <c s="16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32"/>
      <c s="13"/>
      <c s="76"/>
      <c s="76"/>
      <c r="FL961" s="1"/>
      <c s="129">
        <f t="shared" si="192"/>
        <v>44789</v>
      </c>
      <c s="208"/>
    </row>
    <row ht="11.1" customHeight="1">
      <c s="159">
        <f t="shared" si="196"/>
        <v>962</v>
      </c>
      <c s="73">
        <f t="shared" si="193"/>
        <v>15.783333333333333</v>
      </c>
      <c s="16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32"/>
      <c s="13"/>
      <c s="76"/>
      <c s="76"/>
      <c r="FL962" s="1"/>
      <c s="129">
        <f t="shared" si="192"/>
        <v>44790</v>
      </c>
      <c s="208"/>
    </row>
    <row ht="11.1" customHeight="1">
      <c s="159">
        <f t="shared" si="196"/>
        <v>963</v>
      </c>
      <c s="73">
        <f t="shared" si="193"/>
        <v>15.800000000000001</v>
      </c>
      <c s="16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32"/>
      <c s="13"/>
      <c s="76"/>
      <c s="76"/>
      <c r="FL963" s="1"/>
      <c s="129">
        <f t="shared" si="192"/>
        <v>44791</v>
      </c>
      <c s="208"/>
    </row>
    <row ht="11.1" customHeight="1">
      <c s="159">
        <f t="shared" si="196"/>
        <v>964</v>
      </c>
      <c s="73">
        <f t="shared" si="193"/>
        <v>15.816666666666666</v>
      </c>
      <c s="16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32"/>
      <c s="13"/>
      <c s="76"/>
      <c s="76"/>
      <c r="FL964" s="1"/>
      <c s="129">
        <f t="shared" si="192"/>
        <v>44792</v>
      </c>
      <c s="208"/>
    </row>
    <row ht="11.1" customHeight="1">
      <c s="159">
        <f t="shared" si="196"/>
        <v>965</v>
      </c>
      <c s="73">
        <f t="shared" si="193"/>
        <v>15.833333333333334</v>
      </c>
      <c s="16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32"/>
      <c s="13"/>
      <c s="76"/>
      <c s="76"/>
      <c r="FL965" s="1"/>
      <c s="129">
        <f t="shared" si="192"/>
        <v>44793</v>
      </c>
      <c s="208"/>
    </row>
    <row ht="11.1" customHeight="1">
      <c s="159">
        <f t="shared" si="196"/>
        <v>966</v>
      </c>
      <c s="73">
        <f t="shared" si="193"/>
        <v>15.85</v>
      </c>
      <c s="16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32"/>
      <c s="13"/>
      <c s="76"/>
      <c s="76"/>
      <c r="FL966" s="1"/>
      <c s="129">
        <f t="shared" si="192"/>
        <v>44794</v>
      </c>
      <c s="208"/>
    </row>
    <row ht="11.1" customHeight="1">
      <c s="159">
        <f t="shared" si="196"/>
        <v>967</v>
      </c>
      <c s="73">
        <f t="shared" si="193"/>
        <v>15.866666666666667</v>
      </c>
      <c s="16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32"/>
      <c s="13"/>
      <c s="76"/>
      <c s="76"/>
      <c r="FL967" s="1"/>
      <c s="129">
        <f t="shared" si="192"/>
        <v>44795</v>
      </c>
      <c s="208"/>
    </row>
    <row ht="11.1" customHeight="1">
      <c s="159">
        <f t="shared" si="196"/>
        <v>968</v>
      </c>
      <c s="73">
        <f t="shared" si="193"/>
        <v>15.883333333333333</v>
      </c>
      <c s="16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32"/>
      <c s="13"/>
      <c s="76"/>
      <c s="76"/>
      <c r="FL968" s="1"/>
      <c s="129">
        <f t="shared" si="192"/>
        <v>44796</v>
      </c>
      <c s="208"/>
    </row>
    <row ht="11.1" customHeight="1">
      <c s="159">
        <f t="shared" si="196"/>
        <v>969</v>
      </c>
      <c s="73">
        <f t="shared" si="193"/>
        <v>15.9</v>
      </c>
      <c s="16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32"/>
      <c s="13"/>
      <c s="76"/>
      <c s="76"/>
      <c r="FL969" s="1"/>
      <c s="129">
        <f t="shared" si="192"/>
        <v>44797</v>
      </c>
      <c s="208"/>
    </row>
    <row ht="11.1" customHeight="1">
      <c s="159">
        <f t="shared" si="196"/>
        <v>970</v>
      </c>
      <c s="73">
        <f t="shared" si="193"/>
        <v>15.916666666666666</v>
      </c>
      <c s="16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32"/>
      <c s="13"/>
      <c s="76"/>
      <c s="76"/>
      <c r="FL970" s="1"/>
      <c s="129">
        <f t="shared" si="192"/>
        <v>44798</v>
      </c>
      <c s="208"/>
    </row>
    <row ht="11.1" customHeight="1">
      <c s="159">
        <f t="shared" si="196"/>
        <v>971</v>
      </c>
      <c s="73">
        <f t="shared" si="193"/>
        <v>15.933333333333334</v>
      </c>
      <c s="16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32"/>
      <c s="13"/>
      <c s="76"/>
      <c s="76"/>
      <c r="FL971" s="1"/>
      <c s="129">
        <f t="shared" si="192"/>
        <v>44799</v>
      </c>
      <c s="208"/>
    </row>
    <row ht="11.1" customHeight="1">
      <c s="159">
        <f t="shared" si="196"/>
        <v>972</v>
      </c>
      <c s="73">
        <f t="shared" si="193"/>
        <v>15.949999999999999</v>
      </c>
      <c s="16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32"/>
      <c s="13"/>
      <c s="76"/>
      <c s="76"/>
      <c r="FL972" s="1"/>
      <c s="129">
        <f t="shared" si="192"/>
        <v>44800</v>
      </c>
      <c s="208"/>
    </row>
    <row ht="11.1" customHeight="1">
      <c s="159">
        <f t="shared" si="196"/>
        <v>973</v>
      </c>
      <c s="73">
        <f t="shared" si="193"/>
        <v>15.966666666666667</v>
      </c>
      <c s="16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32"/>
      <c s="13"/>
      <c s="76"/>
      <c s="76"/>
      <c r="FL973" s="1"/>
      <c s="129">
        <f t="shared" si="192"/>
        <v>44801</v>
      </c>
      <c s="208"/>
    </row>
    <row ht="11.1" customHeight="1">
      <c s="159">
        <f t="shared" si="196"/>
        <v>974</v>
      </c>
      <c s="73">
        <f t="shared" si="193"/>
        <v>15.983333333333333</v>
      </c>
      <c s="16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32"/>
      <c s="13"/>
      <c s="76"/>
      <c s="76"/>
      <c r="FL974" s="1"/>
      <c s="129">
        <f t="shared" si="192"/>
        <v>44802</v>
      </c>
      <c s="208"/>
    </row>
    <row ht="11.1" customHeight="1">
      <c s="159">
        <f t="shared" si="196"/>
        <v>975</v>
      </c>
      <c s="73">
        <f t="shared" si="193"/>
        <v>16</v>
      </c>
      <c s="16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32"/>
      <c s="13"/>
      <c s="76"/>
      <c s="76"/>
      <c r="FL975" s="1"/>
      <c s="129">
        <f t="shared" si="192"/>
        <v>44803</v>
      </c>
      <c s="208"/>
    </row>
    <row ht="11.1" customHeight="1">
      <c s="159">
        <f t="shared" si="196"/>
        <v>976</v>
      </c>
      <c s="73">
        <f t="shared" si="193"/>
        <v>16.016666666666666</v>
      </c>
      <c s="16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32"/>
      <c s="13"/>
      <c s="76"/>
      <c s="76"/>
      <c r="FL976" s="1"/>
      <c s="129">
        <f t="shared" si="192"/>
        <v>44804</v>
      </c>
      <c s="208"/>
    </row>
    <row ht="11.1" customHeight="1">
      <c s="159">
        <f t="shared" si="196"/>
        <v>977</v>
      </c>
      <c s="73">
        <f t="shared" si="193"/>
        <v>16.033333333333335</v>
      </c>
      <c s="16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32"/>
      <c s="13"/>
      <c s="76"/>
      <c s="76"/>
      <c r="FL977" s="1"/>
      <c s="129">
        <f t="shared" si="192"/>
        <v>44805</v>
      </c>
      <c s="208"/>
    </row>
    <row ht="11.1" customHeight="1">
      <c s="159">
        <f t="shared" si="196"/>
        <v>978</v>
      </c>
      <c s="73">
        <f t="shared" si="193"/>
        <v>16.050000000000001</v>
      </c>
      <c s="16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32"/>
      <c s="13"/>
      <c s="76"/>
      <c s="76"/>
      <c r="FL978" s="1"/>
      <c s="129">
        <f t="shared" si="192"/>
        <v>44806</v>
      </c>
      <c s="208"/>
    </row>
    <row ht="11.1" customHeight="1">
      <c s="159">
        <f t="shared" si="196"/>
        <v>979</v>
      </c>
      <c s="73">
        <f t="shared" si="193"/>
        <v>16.066666666666666</v>
      </c>
      <c s="16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32"/>
      <c s="13"/>
      <c s="76"/>
      <c s="76"/>
      <c r="FL979" s="1"/>
      <c s="129">
        <f t="shared" si="192"/>
        <v>44807</v>
      </c>
      <c s="208"/>
    </row>
    <row ht="11.1" customHeight="1">
      <c s="159">
        <f t="shared" si="196"/>
        <v>980</v>
      </c>
      <c s="73">
        <f t="shared" si="193"/>
        <v>16.083333333333332</v>
      </c>
      <c s="16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32"/>
      <c s="13"/>
      <c s="76"/>
      <c s="76"/>
      <c r="FL980" s="1"/>
      <c s="129">
        <f t="shared" si="192"/>
        <v>44808</v>
      </c>
      <c s="208"/>
    </row>
    <row ht="11.1" customHeight="1">
      <c s="159">
        <f t="shared" si="196"/>
        <v>981</v>
      </c>
      <c s="73">
        <f t="shared" si="193"/>
        <v>16.100000000000001</v>
      </c>
      <c s="16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32"/>
      <c s="13"/>
      <c s="76"/>
      <c s="76"/>
      <c r="FL981" s="1"/>
      <c s="129">
        <f t="shared" si="192"/>
        <v>44809</v>
      </c>
      <c s="208"/>
    </row>
    <row ht="11.1" customHeight="1">
      <c s="159">
        <f t="shared" si="196"/>
        <v>982</v>
      </c>
      <c s="73">
        <f t="shared" si="193"/>
        <v>16.116666666666667</v>
      </c>
      <c s="16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32"/>
      <c s="13"/>
      <c s="76"/>
      <c s="76"/>
      <c r="FL982" s="1"/>
      <c s="129">
        <f t="shared" si="192"/>
        <v>44810</v>
      </c>
      <c s="208"/>
    </row>
    <row ht="11.1" customHeight="1">
      <c s="159">
        <f t="shared" si="196"/>
        <v>983</v>
      </c>
      <c s="73">
        <f t="shared" si="193"/>
        <v>16.133333333333333</v>
      </c>
      <c s="16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32"/>
      <c s="13"/>
      <c s="76"/>
      <c s="76"/>
      <c r="FL983" s="1"/>
      <c s="129">
        <f t="shared" si="192"/>
        <v>44811</v>
      </c>
      <c s="208"/>
    </row>
    <row ht="11.1" customHeight="1">
      <c s="159">
        <f t="shared" si="196"/>
        <v>984</v>
      </c>
      <c s="73">
        <f t="shared" si="193"/>
        <v>16.149999999999999</v>
      </c>
      <c s="16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32"/>
      <c s="13"/>
      <c s="76"/>
      <c s="76"/>
      <c r="FL984" s="1"/>
      <c s="129">
        <f t="shared" si="192"/>
        <v>44812</v>
      </c>
      <c s="208"/>
    </row>
    <row ht="11.1" customHeight="1">
      <c s="159">
        <f t="shared" si="196"/>
        <v>985</v>
      </c>
      <c s="73">
        <f t="shared" si="193"/>
        <v>16.166666666666668</v>
      </c>
      <c s="16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32"/>
      <c s="13"/>
      <c s="76"/>
      <c s="76"/>
      <c r="FL985" s="1"/>
      <c s="129">
        <f t="shared" si="192"/>
        <v>44813</v>
      </c>
      <c s="208"/>
    </row>
    <row ht="11.1" customHeight="1">
      <c s="159">
        <f t="shared" si="196"/>
        <v>986</v>
      </c>
      <c s="73">
        <f t="shared" si="193"/>
        <v>16.183333333333334</v>
      </c>
      <c s="16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32"/>
      <c s="13"/>
      <c s="76"/>
      <c s="76"/>
      <c r="FL986" s="1"/>
      <c s="129">
        <f t="shared" si="192"/>
        <v>44814</v>
      </c>
      <c s="208"/>
    </row>
    <row ht="11.1" customHeight="1">
      <c s="159">
        <f t="shared" si="196"/>
        <v>987</v>
      </c>
      <c s="73">
        <f t="shared" si="193"/>
        <v>16.199999999999999</v>
      </c>
      <c s="16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32"/>
      <c s="13"/>
      <c s="76"/>
      <c s="76"/>
      <c r="FL987" s="1"/>
      <c s="129">
        <f t="shared" si="192"/>
        <v>44815</v>
      </c>
      <c s="208"/>
    </row>
    <row ht="11.1" customHeight="1">
      <c s="159">
        <f t="shared" si="196"/>
        <v>988</v>
      </c>
      <c s="73">
        <f t="shared" si="193"/>
        <v>16.216666666666665</v>
      </c>
      <c s="16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32"/>
      <c s="13"/>
      <c s="76"/>
      <c s="76"/>
      <c r="FL988" s="1"/>
      <c s="129">
        <f t="shared" si="192"/>
        <v>44816</v>
      </c>
      <c s="208"/>
    </row>
    <row ht="11.1" customHeight="1">
      <c s="159">
        <f t="shared" si="196"/>
        <v>989</v>
      </c>
      <c s="73">
        <f t="shared" si="193"/>
        <v>16.233333333333334</v>
      </c>
      <c s="16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32"/>
      <c s="13"/>
      <c s="76"/>
      <c s="76"/>
      <c r="FL989" s="1"/>
      <c s="129">
        <f t="shared" si="192"/>
        <v>44817</v>
      </c>
      <c s="208"/>
    </row>
    <row ht="11.1" customHeight="1">
      <c s="159">
        <f t="shared" si="196"/>
        <v>990</v>
      </c>
      <c s="73">
        <f t="shared" si="193"/>
        <v>16.25</v>
      </c>
      <c s="16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32"/>
      <c s="13"/>
      <c s="76"/>
      <c s="76"/>
      <c r="FL990" s="1"/>
      <c s="129">
        <f t="shared" si="192"/>
        <v>44818</v>
      </c>
      <c s="208"/>
    </row>
    <row ht="11.1" customHeight="1">
      <c s="159">
        <f t="shared" si="196"/>
        <v>991</v>
      </c>
      <c s="73">
        <f t="shared" si="193"/>
        <v>16.266666666666666</v>
      </c>
      <c s="16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32"/>
      <c s="13"/>
      <c s="76"/>
      <c s="76"/>
      <c r="FL991" s="1"/>
      <c s="129">
        <f t="shared" si="192"/>
        <v>44819</v>
      </c>
      <c s="208"/>
    </row>
    <row ht="11.1" customHeight="1">
      <c s="159">
        <f t="shared" si="196"/>
        <v>992</v>
      </c>
      <c s="73">
        <f t="shared" si="193"/>
        <v>16.283333333333335</v>
      </c>
      <c s="16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32"/>
      <c s="13"/>
      <c s="76"/>
      <c s="76"/>
      <c r="FL992" s="1"/>
      <c s="129">
        <f t="shared" si="192"/>
        <v>44820</v>
      </c>
      <c s="208"/>
    </row>
    <row ht="11.1" customHeight="1">
      <c s="159">
        <f t="shared" si="196"/>
        <v>993</v>
      </c>
      <c s="73">
        <f t="shared" si="193"/>
        <v>16.300000000000001</v>
      </c>
      <c s="16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32"/>
      <c s="13"/>
      <c s="76"/>
      <c s="76"/>
      <c r="FL993" s="1"/>
      <c s="129">
        <f t="shared" si="192"/>
        <v>44821</v>
      </c>
      <c s="208"/>
    </row>
    <row ht="11.1" customHeight="1">
      <c s="159">
        <f t="shared" si="196"/>
        <v>994</v>
      </c>
      <c s="73">
        <f t="shared" si="193"/>
        <v>16.316666666666666</v>
      </c>
      <c s="16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32"/>
      <c s="13"/>
      <c s="76"/>
      <c s="76"/>
      <c r="FL994" s="1"/>
      <c s="129">
        <f t="shared" si="192"/>
        <v>44822</v>
      </c>
      <c s="208"/>
    </row>
    <row ht="11.1" customHeight="1">
      <c s="159">
        <f t="shared" si="196"/>
        <v>995</v>
      </c>
      <c s="73">
        <f t="shared" si="193"/>
        <v>16.333333333333332</v>
      </c>
      <c s="16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32"/>
      <c s="13"/>
      <c s="76"/>
      <c s="76"/>
      <c r="FL995" s="1"/>
      <c s="129">
        <f t="shared" si="192"/>
        <v>44823</v>
      </c>
      <c s="208"/>
    </row>
    <row ht="11.1" customHeight="1">
      <c s="159">
        <f t="shared" si="196"/>
        <v>996</v>
      </c>
      <c s="73">
        <f t="shared" si="193"/>
        <v>16.350000000000001</v>
      </c>
      <c s="16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32"/>
      <c s="13"/>
      <c s="76"/>
      <c s="76"/>
      <c r="FL996" s="1"/>
      <c s="129">
        <f t="shared" si="192"/>
        <v>44824</v>
      </c>
      <c s="208"/>
    </row>
    <row ht="11.1" customHeight="1">
      <c s="159">
        <f t="shared" si="196"/>
        <v>997</v>
      </c>
      <c s="73">
        <f t="shared" si="193"/>
        <v>16.366666666666667</v>
      </c>
      <c s="16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32"/>
      <c s="13"/>
      <c s="76"/>
      <c s="76"/>
      <c r="FL997" s="1"/>
      <c s="129">
        <f t="shared" si="192"/>
        <v>44825</v>
      </c>
      <c s="208"/>
    </row>
    <row ht="11.1" customHeight="1">
      <c s="159">
        <f t="shared" si="196"/>
        <v>998</v>
      </c>
      <c s="73">
        <f t="shared" si="193"/>
        <v>16.383333333333333</v>
      </c>
      <c s="16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32"/>
      <c s="13"/>
      <c s="76"/>
      <c s="76"/>
      <c r="FL998" s="1"/>
      <c s="129">
        <f t="shared" si="192"/>
        <v>44826</v>
      </c>
      <c s="208"/>
    </row>
    <row ht="11.1" customHeight="1">
      <c s="159">
        <f t="shared" si="196"/>
        <v>999</v>
      </c>
      <c s="73">
        <f t="shared" si="193"/>
        <v>16.399999999999999</v>
      </c>
      <c s="16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32"/>
      <c s="13"/>
      <c s="76"/>
      <c s="76"/>
      <c r="FL999" s="1"/>
      <c s="129">
        <f t="shared" si="192"/>
        <v>44827</v>
      </c>
      <c s="208"/>
    </row>
    <row ht="11.1" customHeight="1">
      <c s="159">
        <f t="shared" si="196"/>
        <v>1000</v>
      </c>
      <c s="73">
        <f t="shared" si="193"/>
        <v>16.416666666666668</v>
      </c>
      <c s="16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32"/>
      <c s="13"/>
      <c s="76"/>
      <c s="76"/>
      <c r="FL1000" s="1"/>
      <c s="129">
        <f t="shared" si="192"/>
        <v>44828</v>
      </c>
      <c s="208"/>
    </row>
    <row ht="11.1" customHeight="1">
      <c s="159">
        <f t="shared" si="196"/>
        <v>1001</v>
      </c>
      <c s="73">
        <f t="shared" si="193"/>
        <v>16.433333333333334</v>
      </c>
      <c s="16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32"/>
      <c s="13"/>
      <c s="76"/>
      <c s="76"/>
      <c r="FL1001" s="1"/>
      <c s="129">
        <f t="shared" si="192"/>
        <v>44829</v>
      </c>
      <c s="208"/>
    </row>
    <row ht="11.1" customHeight="1">
      <c s="159">
        <f t="shared" si="196"/>
        <v>1002</v>
      </c>
      <c s="73">
        <f t="shared" si="193"/>
        <v>16.449999999999999</v>
      </c>
      <c s="16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32"/>
      <c s="13"/>
      <c s="76"/>
      <c s="76"/>
      <c r="FL1002" s="1"/>
      <c s="129">
        <f t="shared" si="192"/>
        <v>44830</v>
      </c>
      <c s="208"/>
    </row>
    <row ht="11.1" customHeight="1">
      <c s="159">
        <f t="shared" si="196"/>
        <v>1003</v>
      </c>
      <c s="73">
        <f t="shared" si="193"/>
        <v>16.466666666666665</v>
      </c>
      <c s="16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32"/>
      <c s="13"/>
      <c s="76"/>
      <c s="76"/>
      <c r="FL1003" s="1"/>
      <c s="129">
        <f t="shared" si="192"/>
        <v>44831</v>
      </c>
      <c s="208"/>
    </row>
    <row ht="11.1" customHeight="1">
      <c s="159">
        <f t="shared" si="196"/>
        <v>1004</v>
      </c>
      <c s="73">
        <f t="shared" si="193"/>
        <v>16.483333333333334</v>
      </c>
      <c s="16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32"/>
      <c s="13"/>
      <c s="76"/>
      <c s="76"/>
      <c r="FL1004" s="1"/>
      <c s="129">
        <f t="shared" si="192"/>
        <v>44832</v>
      </c>
      <c s="208"/>
    </row>
    <row ht="11.1" customHeight="1">
      <c s="159">
        <f t="shared" si="196"/>
        <v>1005</v>
      </c>
      <c s="73">
        <f t="shared" si="193"/>
        <v>16.5</v>
      </c>
      <c s="16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32"/>
      <c s="13"/>
      <c s="76"/>
      <c s="76"/>
      <c r="FL1005" s="1"/>
      <c s="129">
        <f t="shared" si="192"/>
        <v>44833</v>
      </c>
      <c s="208"/>
    </row>
    <row ht="11.1" customHeight="1">
      <c s="159">
        <f t="shared" si="196"/>
        <v>1006</v>
      </c>
      <c s="73">
        <f t="shared" si="193"/>
        <v>16.516666666666666</v>
      </c>
      <c s="16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32"/>
      <c s="13"/>
      <c s="76"/>
      <c s="76"/>
      <c r="FL1006" s="1"/>
      <c s="129">
        <f t="shared" si="192"/>
        <v>44834</v>
      </c>
      <c s="208"/>
    </row>
    <row ht="11.1" customHeight="1">
      <c s="159">
        <f t="shared" si="196"/>
        <v>1007</v>
      </c>
      <c s="73">
        <f t="shared" si="193"/>
        <v>16.533333333333335</v>
      </c>
      <c s="16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32"/>
      <c s="13"/>
      <c s="76"/>
      <c s="76"/>
      <c r="FL1007" s="1"/>
      <c s="129">
        <f t="shared" si="192"/>
        <v>44835</v>
      </c>
      <c s="208"/>
    </row>
    <row ht="11.1" customHeight="1">
      <c s="159">
        <f t="shared" si="196"/>
        <v>1008</v>
      </c>
      <c s="73">
        <f t="shared" si="193"/>
        <v>16.550000000000001</v>
      </c>
      <c s="16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32"/>
      <c s="13"/>
      <c s="76"/>
      <c s="76"/>
      <c r="FL1008" s="1"/>
      <c s="129">
        <f t="shared" si="192"/>
        <v>44836</v>
      </c>
      <c s="208"/>
    </row>
    <row ht="11.1" customHeight="1">
      <c s="159">
        <f t="shared" si="196"/>
        <v>1009</v>
      </c>
      <c s="73">
        <f t="shared" si="193"/>
        <v>16.566666666666666</v>
      </c>
      <c s="16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32"/>
      <c s="13"/>
      <c s="76"/>
      <c s="76"/>
      <c r="FL1009" s="1"/>
      <c s="129">
        <f t="shared" si="192"/>
        <v>44837</v>
      </c>
      <c s="208"/>
    </row>
    <row ht="11.1" customHeight="1">
      <c s="159">
        <f t="shared" si="196"/>
        <v>1010</v>
      </c>
      <c s="73">
        <f t="shared" si="193"/>
        <v>16.583333333333332</v>
      </c>
      <c s="16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32"/>
      <c s="13"/>
      <c s="76"/>
      <c s="76"/>
      <c r="FL1010" s="1"/>
      <c s="129">
        <f t="shared" si="192"/>
        <v>44838</v>
      </c>
      <c s="208"/>
    </row>
    <row ht="11.1" customHeight="1">
      <c s="159">
        <f t="shared" si="196"/>
        <v>1011</v>
      </c>
      <c s="73">
        <f t="shared" si="193"/>
        <v>16.600000000000001</v>
      </c>
      <c s="16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32"/>
      <c s="13"/>
      <c s="76"/>
      <c s="76"/>
      <c r="FL1011" s="1"/>
      <c s="129">
        <f t="shared" si="192"/>
        <v>44839</v>
      </c>
      <c s="208"/>
    </row>
    <row ht="11.1" customHeight="1">
      <c s="159">
        <f t="shared" si="196"/>
        <v>1012</v>
      </c>
      <c s="73">
        <f t="shared" si="193"/>
        <v>16.616666666666667</v>
      </c>
      <c s="16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32"/>
      <c s="13"/>
      <c s="76"/>
      <c s="76"/>
      <c r="FL1012" s="1"/>
      <c s="129">
        <f t="shared" si="192"/>
        <v>44840</v>
      </c>
      <c s="208"/>
    </row>
    <row ht="11.1" customHeight="1">
      <c s="159">
        <f t="shared" si="196"/>
        <v>1013</v>
      </c>
      <c s="73">
        <f t="shared" si="193"/>
        <v>16.633333333333333</v>
      </c>
      <c s="16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32"/>
      <c s="13"/>
      <c s="76"/>
      <c s="76"/>
      <c r="FL1013" s="1"/>
      <c s="129">
        <f t="shared" si="192"/>
        <v>44841</v>
      </c>
      <c s="208"/>
    </row>
    <row ht="11.1" customHeight="1">
      <c s="159">
        <f t="shared" si="196"/>
        <v>1014</v>
      </c>
      <c s="73">
        <f t="shared" si="193"/>
        <v>16.649999999999999</v>
      </c>
      <c s="16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32"/>
      <c s="13"/>
      <c s="76"/>
      <c s="76"/>
      <c r="FL1014" s="1"/>
      <c s="129">
        <f t="shared" si="192"/>
        <v>44842</v>
      </c>
      <c s="208"/>
    </row>
    <row ht="11.1" customHeight="1">
      <c s="159">
        <f t="shared" si="196"/>
        <v>1015</v>
      </c>
      <c s="73">
        <f t="shared" si="193"/>
        <v>16.666666666666668</v>
      </c>
      <c s="16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32"/>
      <c s="13"/>
      <c s="76"/>
      <c s="76"/>
      <c r="FL1015" s="1"/>
      <c s="129">
        <f t="shared" si="192"/>
        <v>44843</v>
      </c>
      <c s="208"/>
    </row>
    <row ht="11.1" customHeight="1">
      <c s="159">
        <f t="shared" si="196"/>
        <v>1016</v>
      </c>
      <c s="73">
        <f t="shared" si="193"/>
        <v>16.683333333333334</v>
      </c>
      <c s="16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32"/>
      <c s="13"/>
      <c s="76"/>
      <c s="76"/>
      <c r="FL1016" s="1"/>
      <c s="129">
        <f t="shared" si="192"/>
        <v>44844</v>
      </c>
      <c s="208"/>
    </row>
    <row ht="11.1" customHeight="1">
      <c s="159">
        <f t="shared" si="196"/>
        <v>1017</v>
      </c>
      <c s="73">
        <f t="shared" si="193"/>
        <v>16.699999999999999</v>
      </c>
      <c s="16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32"/>
      <c s="13"/>
      <c s="76"/>
      <c s="76"/>
      <c r="FL1017" s="1"/>
      <c s="129">
        <f t="shared" si="192"/>
        <v>44845</v>
      </c>
      <c s="208"/>
    </row>
    <row ht="11.1" customHeight="1">
      <c s="159">
        <f t="shared" si="196"/>
        <v>1018</v>
      </c>
      <c s="73">
        <f t="shared" si="193"/>
        <v>16.716666666666665</v>
      </c>
      <c s="16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32"/>
      <c s="13"/>
      <c s="76"/>
      <c s="76"/>
      <c r="FL1018" s="1"/>
      <c s="129">
        <f t="shared" si="192"/>
        <v>44846</v>
      </c>
      <c s="208"/>
    </row>
    <row ht="11.1" customHeight="1">
      <c s="159">
        <f t="shared" si="196"/>
        <v>1019</v>
      </c>
      <c s="73">
        <f t="shared" si="193"/>
        <v>16.733333333333334</v>
      </c>
      <c s="16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32"/>
      <c s="13"/>
      <c s="76"/>
      <c s="76"/>
      <c r="FL1019" s="1"/>
      <c s="129">
        <f t="shared" si="192"/>
        <v>44847</v>
      </c>
      <c s="208"/>
    </row>
    <row ht="11.1" customHeight="1">
      <c s="159">
        <f t="shared" si="196"/>
        <v>1020</v>
      </c>
      <c s="73">
        <f t="shared" si="193"/>
        <v>16.75</v>
      </c>
      <c s="16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32"/>
      <c s="13"/>
      <c s="76"/>
      <c s="76"/>
      <c r="FL1020" s="1"/>
      <c s="129">
        <f t="shared" si="192"/>
        <v>44848</v>
      </c>
      <c s="208"/>
    </row>
    <row ht="11.1" customHeight="1">
      <c s="159">
        <f t="shared" si="196"/>
        <v>1021</v>
      </c>
      <c s="73">
        <f t="shared" si="193"/>
        <v>16.766666666666666</v>
      </c>
      <c s="16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32"/>
      <c s="13"/>
      <c s="76"/>
      <c s="76"/>
      <c r="FL1021" s="1"/>
      <c s="129">
        <f t="shared" si="192"/>
        <v>44849</v>
      </c>
      <c s="208"/>
    </row>
    <row ht="11.1" customHeight="1">
      <c s="159">
        <f t="shared" si="196"/>
        <v>1022</v>
      </c>
      <c s="73">
        <f t="shared" si="193"/>
        <v>16.783333333333335</v>
      </c>
      <c s="16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32"/>
      <c s="13"/>
      <c s="76"/>
      <c s="76"/>
      <c r="FL1022" s="1"/>
      <c s="129">
        <f t="shared" si="192"/>
        <v>44850</v>
      </c>
      <c s="208"/>
    </row>
    <row ht="11.1" customHeight="1">
      <c s="159">
        <f t="shared" si="196"/>
        <v>1023</v>
      </c>
      <c s="73">
        <f t="shared" si="193"/>
        <v>16.800000000000001</v>
      </c>
      <c s="16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32"/>
      <c s="13"/>
      <c s="76"/>
      <c s="76"/>
      <c r="FL1023" s="1"/>
      <c s="129">
        <f t="shared" si="192"/>
        <v>44851</v>
      </c>
      <c s="208"/>
    </row>
    <row ht="11.1" customHeight="1">
      <c s="159">
        <f t="shared" si="196"/>
        <v>1024</v>
      </c>
      <c s="73">
        <f t="shared" si="193"/>
        <v>16.816666666666666</v>
      </c>
      <c s="16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32"/>
      <c s="13"/>
      <c s="76"/>
      <c s="76"/>
      <c r="FL1024" s="1"/>
      <c s="129">
        <f t="shared" si="228" ref="FM1024:FM1278">FM1023+1</f>
        <v>44852</v>
      </c>
      <c s="208"/>
    </row>
    <row ht="11.1" customHeight="1">
      <c s="159">
        <f t="shared" si="196"/>
        <v>1025</v>
      </c>
      <c s="73">
        <f t="shared" si="193"/>
        <v>16.833333333333332</v>
      </c>
      <c s="16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32"/>
      <c s="13"/>
      <c s="76"/>
      <c s="76"/>
      <c r="FL1025" s="1"/>
      <c s="129">
        <f t="shared" si="228"/>
        <v>44853</v>
      </c>
      <c s="208"/>
    </row>
    <row ht="11.1" customHeight="1">
      <c s="159">
        <f t="shared" si="196"/>
        <v>1026</v>
      </c>
      <c s="73">
        <f t="shared" si="193"/>
        <v>16.850000000000001</v>
      </c>
      <c s="16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32"/>
      <c s="13"/>
      <c s="76"/>
      <c s="76"/>
      <c r="FL1026" s="1"/>
      <c s="129">
        <f t="shared" si="228"/>
        <v>44854</v>
      </c>
      <c s="208"/>
    </row>
    <row ht="11.1" customHeight="1">
      <c s="159">
        <f t="shared" si="196"/>
        <v>1027</v>
      </c>
      <c s="73">
        <f t="shared" si="193"/>
        <v>16.866666666666667</v>
      </c>
      <c s="16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32"/>
      <c s="13"/>
      <c s="76"/>
      <c s="76"/>
      <c r="FL1027" s="1"/>
      <c s="129">
        <f t="shared" si="228"/>
        <v>44855</v>
      </c>
      <c s="208"/>
    </row>
    <row ht="11.1" customHeight="1">
      <c s="159">
        <f t="shared" si="196"/>
        <v>1028</v>
      </c>
      <c s="73">
        <f t="shared" si="193"/>
        <v>16.883333333333333</v>
      </c>
      <c s="16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32"/>
      <c s="13"/>
      <c s="76"/>
      <c s="76"/>
      <c r="FL1028" s="1"/>
      <c s="129">
        <f t="shared" si="228"/>
        <v>44856</v>
      </c>
      <c s="208"/>
    </row>
    <row ht="11.1" customHeight="1">
      <c s="159">
        <f t="shared" si="196"/>
        <v>1029</v>
      </c>
      <c s="73">
        <f t="shared" si="193"/>
        <v>16.899999999999999</v>
      </c>
      <c s="16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32"/>
      <c s="13"/>
      <c s="76"/>
      <c s="76"/>
      <c r="FL1029" s="1"/>
      <c s="129">
        <f t="shared" si="228"/>
        <v>44857</v>
      </c>
      <c s="208"/>
    </row>
    <row ht="11.1" customHeight="1">
      <c s="159">
        <f t="shared" si="196"/>
        <v>1030</v>
      </c>
      <c s="73">
        <f t="shared" si="193"/>
        <v>16.916666666666668</v>
      </c>
      <c s="16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32"/>
      <c s="13"/>
      <c s="76"/>
      <c s="76"/>
      <c r="FL1030" s="1"/>
      <c s="129">
        <f t="shared" si="228"/>
        <v>44858</v>
      </c>
      <c s="208"/>
    </row>
    <row ht="11.1" customHeight="1">
      <c s="159">
        <f t="shared" si="196"/>
        <v>1031</v>
      </c>
      <c s="73">
        <f t="shared" si="193"/>
        <v>16.933333333333334</v>
      </c>
      <c s="16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32"/>
      <c s="13"/>
      <c s="76"/>
      <c s="76"/>
      <c r="FL1031" s="1"/>
      <c s="129">
        <f t="shared" si="228"/>
        <v>44859</v>
      </c>
      <c s="208"/>
    </row>
    <row ht="11.1" customHeight="1">
      <c s="159">
        <f t="shared" si="196"/>
        <v>1032</v>
      </c>
      <c s="73">
        <f t="shared" si="193"/>
        <v>16.949999999999999</v>
      </c>
      <c s="16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32"/>
      <c s="13"/>
      <c s="76"/>
      <c s="76"/>
      <c r="FL1032" s="1"/>
      <c s="129">
        <f t="shared" si="228"/>
        <v>44860</v>
      </c>
      <c s="208"/>
    </row>
    <row ht="11.1" customHeight="1">
      <c s="159">
        <f t="shared" si="196"/>
        <v>1033</v>
      </c>
      <c s="73">
        <f t="shared" si="193"/>
        <v>16.966666666666665</v>
      </c>
      <c s="16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32"/>
      <c s="13"/>
      <c s="76"/>
      <c s="76"/>
      <c r="FL1033" s="1"/>
      <c s="129">
        <f t="shared" si="228"/>
        <v>44861</v>
      </c>
      <c s="208"/>
    </row>
    <row ht="11.1" customHeight="1">
      <c s="159">
        <f t="shared" si="196"/>
        <v>1034</v>
      </c>
      <c s="73">
        <f t="shared" si="193"/>
        <v>16.983333333333334</v>
      </c>
      <c s="16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32"/>
      <c s="13"/>
      <c s="76"/>
      <c s="76"/>
      <c r="FL1034" s="1"/>
      <c s="129">
        <f t="shared" si="228"/>
        <v>44862</v>
      </c>
      <c s="208"/>
    </row>
    <row ht="11.1" customHeight="1">
      <c s="159">
        <f t="shared" si="196"/>
        <v>1035</v>
      </c>
      <c s="73">
        <f t="shared" si="193"/>
        <v>17</v>
      </c>
      <c s="16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32"/>
      <c s="13"/>
      <c s="76"/>
      <c s="76"/>
      <c r="FL1035" s="1"/>
      <c s="129">
        <f t="shared" si="228"/>
        <v>44863</v>
      </c>
      <c s="208"/>
    </row>
    <row ht="11.1" customHeight="1">
      <c s="159">
        <f t="shared" si="196"/>
        <v>1036</v>
      </c>
      <c s="73">
        <f t="shared" si="193"/>
        <v>17.016666666666666</v>
      </c>
      <c s="16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32"/>
      <c s="13"/>
      <c s="76"/>
      <c s="76"/>
      <c r="FL1036" s="1"/>
      <c s="129">
        <f t="shared" si="228"/>
        <v>44864</v>
      </c>
      <c s="208"/>
    </row>
    <row ht="11.1" customHeight="1">
      <c s="159">
        <f t="shared" si="196"/>
        <v>1037</v>
      </c>
      <c s="73">
        <f t="shared" si="193"/>
        <v>17.033333333333335</v>
      </c>
      <c s="16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32"/>
      <c s="13"/>
      <c s="76"/>
      <c s="76"/>
      <c r="FL1037" s="1"/>
      <c s="129">
        <f t="shared" si="228"/>
        <v>44865</v>
      </c>
      <c s="208"/>
    </row>
    <row ht="11.1" customHeight="1">
      <c s="159">
        <f t="shared" si="196"/>
        <v>1038</v>
      </c>
      <c s="73">
        <f t="shared" si="193"/>
        <v>17.050000000000001</v>
      </c>
      <c s="16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32"/>
      <c s="13"/>
      <c s="76"/>
      <c s="76"/>
      <c r="FL1038" s="1"/>
      <c s="129">
        <f t="shared" si="228"/>
        <v>44866</v>
      </c>
      <c s="208"/>
    </row>
    <row ht="11.1" customHeight="1">
      <c s="159">
        <f t="shared" si="196"/>
        <v>1039</v>
      </c>
      <c s="73">
        <f t="shared" si="193"/>
        <v>17.066666666666666</v>
      </c>
      <c s="16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32"/>
      <c s="13"/>
      <c s="76"/>
      <c s="76"/>
      <c r="FL1039" s="1"/>
      <c s="129">
        <f t="shared" si="228"/>
        <v>44867</v>
      </c>
      <c s="208"/>
    </row>
    <row ht="11.1" customHeight="1">
      <c s="159">
        <f t="shared" si="196"/>
        <v>1040</v>
      </c>
      <c s="73">
        <f t="shared" si="229" ref="B1040:B1294">HOUR(C1040)+MINUTE(C1040)/60</f>
        <v>17.083333333333332</v>
      </c>
      <c s="16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197"/>
        <v/>
      </c>
      <c s="16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32"/>
      <c s="13"/>
      <c s="76"/>
      <c s="76"/>
      <c r="FL1040" s="1"/>
      <c s="129">
        <f t="shared" si="228"/>
        <v>44868</v>
      </c>
      <c s="208"/>
    </row>
    <row ht="11.1" customHeight="1">
      <c s="159">
        <f t="shared" si="232" ref="A1041:A1295">+A1040+1</f>
        <v>1041</v>
      </c>
      <c s="73">
        <f t="shared" si="229"/>
        <v>17.100000000000001</v>
      </c>
      <c s="16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 ref="AG1041:AG1295">IF(D1041-D1040&lt;0,"Reset","")</f>
        <v/>
      </c>
      <c s="166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33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32"/>
      <c s="13"/>
      <c s="76"/>
      <c s="76"/>
      <c r="FL1041" s="1"/>
      <c s="129">
        <f t="shared" si="228"/>
        <v>44869</v>
      </c>
      <c s="208"/>
    </row>
    <row ht="11.1" customHeight="1">
      <c s="159">
        <f t="shared" si="232"/>
        <v>1042</v>
      </c>
      <c s="73">
        <f t="shared" si="229"/>
        <v>17.116666666666667</v>
      </c>
      <c s="16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32"/>
      <c s="13"/>
      <c s="76"/>
      <c s="76"/>
      <c r="FL1042" s="1"/>
      <c s="129">
        <f t="shared" si="228"/>
        <v>44870</v>
      </c>
      <c s="208"/>
    </row>
    <row ht="11.1" customHeight="1">
      <c s="159">
        <f t="shared" si="232"/>
        <v>1043</v>
      </c>
      <c s="73">
        <f t="shared" si="229"/>
        <v>17.133333333333333</v>
      </c>
      <c s="16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32"/>
      <c s="13"/>
      <c s="76"/>
      <c s="76"/>
      <c r="FL1043" s="1"/>
      <c s="129">
        <f t="shared" si="228"/>
        <v>44871</v>
      </c>
      <c s="208"/>
    </row>
    <row ht="11.1" customHeight="1">
      <c s="159">
        <f t="shared" si="232"/>
        <v>1044</v>
      </c>
      <c s="73">
        <f t="shared" si="229"/>
        <v>17.149999999999999</v>
      </c>
      <c s="16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32"/>
      <c s="13"/>
      <c s="76"/>
      <c s="76"/>
      <c r="FL1044" s="1"/>
      <c s="129">
        <f t="shared" si="228"/>
        <v>44872</v>
      </c>
      <c s="208"/>
    </row>
    <row ht="11.1" customHeight="1">
      <c s="159">
        <f t="shared" si="232"/>
        <v>1045</v>
      </c>
      <c s="73">
        <f t="shared" si="229"/>
        <v>17.166666666666668</v>
      </c>
      <c s="16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32"/>
      <c s="13"/>
      <c s="76"/>
      <c s="76"/>
      <c r="FL1045" s="1"/>
      <c s="129">
        <f t="shared" si="228"/>
        <v>44873</v>
      </c>
      <c s="208"/>
    </row>
    <row ht="11.1" customHeight="1">
      <c s="159">
        <f t="shared" si="232"/>
        <v>1046</v>
      </c>
      <c s="73">
        <f t="shared" si="229"/>
        <v>17.183333333333334</v>
      </c>
      <c s="16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32"/>
      <c s="13"/>
      <c s="76"/>
      <c s="76"/>
      <c r="FL1046" s="1"/>
      <c s="129">
        <f t="shared" si="228"/>
        <v>44874</v>
      </c>
      <c s="208"/>
    </row>
    <row ht="11.1" customHeight="1">
      <c s="159">
        <f t="shared" si="232"/>
        <v>1047</v>
      </c>
      <c s="73">
        <f t="shared" si="229"/>
        <v>17.199999999999999</v>
      </c>
      <c s="16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32"/>
      <c s="13"/>
      <c s="76"/>
      <c s="76"/>
      <c r="FL1047" s="1"/>
      <c s="129">
        <f t="shared" si="228"/>
        <v>44875</v>
      </c>
      <c s="208"/>
    </row>
    <row ht="11.1" customHeight="1">
      <c s="159">
        <f t="shared" si="232"/>
        <v>1048</v>
      </c>
      <c s="73">
        <f t="shared" si="229"/>
        <v>17.216666666666665</v>
      </c>
      <c s="16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32"/>
      <c s="13"/>
      <c s="76"/>
      <c s="76"/>
      <c r="FL1048" s="1"/>
      <c s="129">
        <f t="shared" si="228"/>
        <v>44876</v>
      </c>
      <c s="208"/>
    </row>
    <row ht="11.1" customHeight="1">
      <c s="159">
        <f t="shared" si="232"/>
        <v>1049</v>
      </c>
      <c s="73">
        <f t="shared" si="229"/>
        <v>17.233333333333334</v>
      </c>
      <c s="16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32"/>
      <c s="13"/>
      <c s="76"/>
      <c s="76"/>
      <c r="FL1049" s="1"/>
      <c s="129">
        <f t="shared" si="228"/>
        <v>44877</v>
      </c>
      <c s="208"/>
    </row>
    <row ht="11.1" customHeight="1">
      <c s="159">
        <f t="shared" si="232"/>
        <v>1050</v>
      </c>
      <c s="73">
        <f t="shared" si="229"/>
        <v>17.25</v>
      </c>
      <c s="16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32"/>
      <c s="13"/>
      <c s="76"/>
      <c s="76"/>
      <c r="FL1050" s="1"/>
      <c s="129">
        <f t="shared" si="228"/>
        <v>44878</v>
      </c>
      <c s="208"/>
    </row>
    <row ht="11.1" customHeight="1">
      <c s="159">
        <f t="shared" si="232"/>
        <v>1051</v>
      </c>
      <c s="73">
        <f t="shared" si="229"/>
        <v>17.266666666666666</v>
      </c>
      <c s="16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32"/>
      <c s="13"/>
      <c s="76"/>
      <c s="76"/>
      <c r="FL1051" s="1"/>
      <c s="129">
        <f t="shared" si="228"/>
        <v>44879</v>
      </c>
      <c s="208"/>
    </row>
    <row ht="11.1" customHeight="1">
      <c s="159">
        <f t="shared" si="232"/>
        <v>1052</v>
      </c>
      <c s="73">
        <f t="shared" si="229"/>
        <v>17.283333333333335</v>
      </c>
      <c s="16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32"/>
      <c s="13"/>
      <c s="76"/>
      <c s="76"/>
      <c r="FL1052" s="1"/>
      <c s="129">
        <f t="shared" si="228"/>
        <v>44880</v>
      </c>
      <c s="208"/>
    </row>
    <row ht="11.1" customHeight="1">
      <c s="159">
        <f t="shared" si="232"/>
        <v>1053</v>
      </c>
      <c s="73">
        <f t="shared" si="229"/>
        <v>17.300000000000001</v>
      </c>
      <c s="16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32"/>
      <c s="13"/>
      <c s="76"/>
      <c s="76"/>
      <c r="FL1053" s="1"/>
      <c s="129">
        <f t="shared" si="228"/>
        <v>44881</v>
      </c>
      <c s="208"/>
    </row>
    <row ht="11.1" customHeight="1">
      <c s="159">
        <f t="shared" si="232"/>
        <v>1054</v>
      </c>
      <c s="73">
        <f t="shared" si="229"/>
        <v>17.316666666666666</v>
      </c>
      <c s="16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32"/>
      <c s="13"/>
      <c s="76"/>
      <c s="76"/>
      <c r="FL1054" s="1"/>
      <c s="129">
        <f t="shared" si="228"/>
        <v>44882</v>
      </c>
      <c s="208"/>
    </row>
    <row ht="11.1" customHeight="1">
      <c s="159">
        <f t="shared" si="232"/>
        <v>1055</v>
      </c>
      <c s="73">
        <f t="shared" si="229"/>
        <v>17.333333333333332</v>
      </c>
      <c s="16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32"/>
      <c s="13"/>
      <c s="76"/>
      <c s="76"/>
      <c r="FL1055" s="1"/>
      <c s="129">
        <f t="shared" si="228"/>
        <v>44883</v>
      </c>
      <c s="208"/>
    </row>
    <row ht="11.1" customHeight="1">
      <c s="159">
        <f t="shared" si="232"/>
        <v>1056</v>
      </c>
      <c s="73">
        <f t="shared" si="229"/>
        <v>17.350000000000001</v>
      </c>
      <c s="16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32"/>
      <c s="13"/>
      <c s="76"/>
      <c s="76"/>
      <c r="FL1056" s="1"/>
      <c s="129">
        <f t="shared" si="228"/>
        <v>44884</v>
      </c>
      <c s="208"/>
    </row>
    <row ht="11.1" customHeight="1">
      <c s="159">
        <f t="shared" si="232"/>
        <v>1057</v>
      </c>
      <c s="73">
        <f t="shared" si="229"/>
        <v>17.366666666666667</v>
      </c>
      <c s="16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32"/>
      <c s="13"/>
      <c s="76"/>
      <c s="76"/>
      <c r="FL1057" s="1"/>
      <c s="129">
        <f t="shared" si="228"/>
        <v>44885</v>
      </c>
      <c s="208"/>
    </row>
    <row ht="11.1" customHeight="1">
      <c s="159">
        <f t="shared" si="232"/>
        <v>1058</v>
      </c>
      <c s="73">
        <f t="shared" si="229"/>
        <v>17.383333333333333</v>
      </c>
      <c s="16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32"/>
      <c s="13"/>
      <c s="76"/>
      <c s="76"/>
      <c r="FL1058" s="1"/>
      <c s="129">
        <f t="shared" si="228"/>
        <v>44886</v>
      </c>
      <c s="208"/>
    </row>
    <row ht="11.1" customHeight="1">
      <c s="159">
        <f t="shared" si="232"/>
        <v>1059</v>
      </c>
      <c s="73">
        <f t="shared" si="229"/>
        <v>17.399999999999999</v>
      </c>
      <c s="16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32"/>
      <c s="13"/>
      <c s="76"/>
      <c s="76"/>
      <c r="FL1059" s="1"/>
      <c s="129">
        <f t="shared" si="228"/>
        <v>44887</v>
      </c>
      <c s="208"/>
    </row>
    <row ht="11.1" customHeight="1">
      <c s="159">
        <f t="shared" si="232"/>
        <v>1060</v>
      </c>
      <c s="73">
        <f t="shared" si="229"/>
        <v>17.416666666666668</v>
      </c>
      <c s="16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32"/>
      <c s="13"/>
      <c s="76"/>
      <c s="76"/>
      <c r="FL1060" s="1"/>
      <c s="129">
        <f t="shared" si="228"/>
        <v>44888</v>
      </c>
      <c s="208"/>
    </row>
    <row ht="11.1" customHeight="1">
      <c s="159">
        <f t="shared" si="232"/>
        <v>1061</v>
      </c>
      <c s="73">
        <f t="shared" si="229"/>
        <v>17.433333333333334</v>
      </c>
      <c s="16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32"/>
      <c s="13"/>
      <c s="76"/>
      <c s="76"/>
      <c r="FL1061" s="1"/>
      <c s="129">
        <f t="shared" si="228"/>
        <v>44889</v>
      </c>
      <c s="208"/>
    </row>
    <row ht="11.1" customHeight="1">
      <c s="159">
        <f t="shared" si="232"/>
        <v>1062</v>
      </c>
      <c s="73">
        <f t="shared" si="229"/>
        <v>17.449999999999999</v>
      </c>
      <c s="16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32"/>
      <c s="13"/>
      <c s="76"/>
      <c s="76"/>
      <c r="FL1062" s="1"/>
      <c s="129">
        <f t="shared" si="228"/>
        <v>44890</v>
      </c>
      <c s="208"/>
    </row>
    <row ht="11.1" customHeight="1">
      <c s="159">
        <f t="shared" si="232"/>
        <v>1063</v>
      </c>
      <c s="73">
        <f t="shared" si="229"/>
        <v>17.466666666666665</v>
      </c>
      <c s="16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32"/>
      <c s="13"/>
      <c s="76"/>
      <c s="76"/>
      <c r="FL1063" s="1"/>
      <c s="129">
        <f t="shared" si="228"/>
        <v>44891</v>
      </c>
      <c s="208"/>
    </row>
    <row ht="11.1" customHeight="1">
      <c s="159">
        <f t="shared" si="232"/>
        <v>1064</v>
      </c>
      <c s="73">
        <f t="shared" si="229"/>
        <v>17.483333333333334</v>
      </c>
      <c s="16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32"/>
      <c s="13"/>
      <c s="76"/>
      <c s="76"/>
      <c r="FL1064" s="1"/>
      <c s="129">
        <f t="shared" si="228"/>
        <v>44892</v>
      </c>
      <c s="208"/>
    </row>
    <row ht="11.1" customHeight="1">
      <c s="159">
        <f t="shared" si="232"/>
        <v>1065</v>
      </c>
      <c s="73">
        <f t="shared" si="229"/>
        <v>17.5</v>
      </c>
      <c s="16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32"/>
      <c s="13"/>
      <c s="76"/>
      <c s="76"/>
      <c r="FL1065" s="1"/>
      <c s="129">
        <f t="shared" si="228"/>
        <v>44893</v>
      </c>
      <c s="208"/>
    </row>
    <row ht="11.1" customHeight="1">
      <c s="159">
        <f t="shared" si="232"/>
        <v>1066</v>
      </c>
      <c s="73">
        <f t="shared" si="229"/>
        <v>17.516666666666666</v>
      </c>
      <c s="16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32"/>
      <c s="13"/>
      <c s="76"/>
      <c s="76"/>
      <c r="FL1066" s="1"/>
      <c s="129">
        <f t="shared" si="228"/>
        <v>44894</v>
      </c>
      <c s="208"/>
    </row>
    <row ht="11.1" customHeight="1">
      <c s="159">
        <f t="shared" si="232"/>
        <v>1067</v>
      </c>
      <c s="73">
        <f t="shared" si="229"/>
        <v>17.533333333333335</v>
      </c>
      <c s="16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32"/>
      <c s="13"/>
      <c s="76"/>
      <c s="76"/>
      <c r="FL1067" s="1"/>
      <c s="129">
        <f t="shared" si="228"/>
        <v>44895</v>
      </c>
      <c s="208"/>
    </row>
    <row ht="11.1" customHeight="1">
      <c s="159">
        <f t="shared" si="232"/>
        <v>1068</v>
      </c>
      <c s="73">
        <f t="shared" si="229"/>
        <v>17.550000000000001</v>
      </c>
      <c s="16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32"/>
      <c s="13"/>
      <c s="76"/>
      <c s="76"/>
      <c r="FL1068" s="1"/>
      <c s="129">
        <f t="shared" si="228"/>
        <v>44896</v>
      </c>
      <c s="208"/>
    </row>
    <row ht="11.1" customHeight="1">
      <c s="159">
        <f t="shared" si="232"/>
        <v>1069</v>
      </c>
      <c s="73">
        <f t="shared" si="229"/>
        <v>17.566666666666666</v>
      </c>
      <c s="16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32"/>
      <c s="13"/>
      <c s="76"/>
      <c s="76"/>
      <c r="FL1069" s="1"/>
      <c s="129">
        <f t="shared" si="228"/>
        <v>44897</v>
      </c>
      <c s="208"/>
    </row>
    <row ht="11.1" customHeight="1">
      <c s="159">
        <f t="shared" si="232"/>
        <v>1070</v>
      </c>
      <c s="73">
        <f t="shared" si="229"/>
        <v>17.583333333333332</v>
      </c>
      <c s="16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32"/>
      <c s="13"/>
      <c s="76"/>
      <c s="76"/>
      <c r="FL1070" s="1"/>
      <c s="129">
        <f t="shared" si="228"/>
        <v>44898</v>
      </c>
      <c s="208"/>
    </row>
    <row ht="11.1" customHeight="1">
      <c s="159">
        <f t="shared" si="232"/>
        <v>1071</v>
      </c>
      <c s="73">
        <f t="shared" si="229"/>
        <v>17.600000000000001</v>
      </c>
      <c s="16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32"/>
      <c s="13"/>
      <c s="76"/>
      <c s="76"/>
      <c r="FL1071" s="1"/>
      <c s="129">
        <f t="shared" si="228"/>
        <v>44899</v>
      </c>
      <c s="208"/>
    </row>
    <row ht="11.1" customHeight="1">
      <c s="159">
        <f t="shared" si="232"/>
        <v>1072</v>
      </c>
      <c s="73">
        <f t="shared" si="229"/>
        <v>17.616666666666667</v>
      </c>
      <c s="16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32"/>
      <c s="13"/>
      <c s="76"/>
      <c s="76"/>
      <c r="FL1072" s="1"/>
      <c s="129">
        <f t="shared" si="228"/>
        <v>44900</v>
      </c>
      <c s="208"/>
    </row>
    <row ht="11.1" customHeight="1">
      <c s="159">
        <f t="shared" si="232"/>
        <v>1073</v>
      </c>
      <c s="73">
        <f t="shared" si="229"/>
        <v>17.633333333333333</v>
      </c>
      <c s="16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32"/>
      <c s="13"/>
      <c s="76"/>
      <c s="76"/>
      <c r="FL1073" s="1"/>
      <c s="129">
        <f t="shared" si="228"/>
        <v>44901</v>
      </c>
      <c s="208"/>
    </row>
    <row ht="11.1" customHeight="1">
      <c s="159">
        <f t="shared" si="232"/>
        <v>1074</v>
      </c>
      <c s="73">
        <f t="shared" si="229"/>
        <v>17.649999999999999</v>
      </c>
      <c s="16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32"/>
      <c s="13"/>
      <c s="76"/>
      <c s="76"/>
      <c r="FL1074" s="1"/>
      <c s="129">
        <f t="shared" si="228"/>
        <v>44902</v>
      </c>
      <c s="208"/>
    </row>
    <row ht="11.1" customHeight="1">
      <c s="159">
        <f t="shared" si="232"/>
        <v>1075</v>
      </c>
      <c s="73">
        <f t="shared" si="229"/>
        <v>17.666666666666668</v>
      </c>
      <c s="16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32"/>
      <c s="13"/>
      <c s="76"/>
      <c s="76"/>
      <c r="FL1075" s="1"/>
      <c s="129">
        <f t="shared" si="228"/>
        <v>44903</v>
      </c>
      <c s="208"/>
    </row>
    <row ht="11.1" customHeight="1">
      <c s="159">
        <f t="shared" si="232"/>
        <v>1076</v>
      </c>
      <c s="73">
        <f t="shared" si="229"/>
        <v>17.683333333333334</v>
      </c>
      <c s="16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32"/>
      <c s="13"/>
      <c s="76"/>
      <c s="76"/>
      <c r="FL1076" s="1"/>
      <c s="129">
        <f t="shared" si="228"/>
        <v>44904</v>
      </c>
      <c s="208"/>
    </row>
    <row ht="11.1" customHeight="1">
      <c s="159">
        <f t="shared" si="232"/>
        <v>1077</v>
      </c>
      <c s="73">
        <f t="shared" si="229"/>
        <v>17.699999999999999</v>
      </c>
      <c s="16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32"/>
      <c s="13"/>
      <c s="76"/>
      <c s="76"/>
      <c r="FL1077" s="1"/>
      <c s="129">
        <f t="shared" si="228"/>
        <v>44905</v>
      </c>
      <c s="208"/>
    </row>
    <row ht="11.1" customHeight="1">
      <c s="159">
        <f t="shared" si="232"/>
        <v>1078</v>
      </c>
      <c s="73">
        <f t="shared" si="229"/>
        <v>17.716666666666665</v>
      </c>
      <c s="16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32"/>
      <c s="13"/>
      <c s="76"/>
      <c s="76"/>
      <c r="FL1078" s="1"/>
      <c s="129">
        <f t="shared" si="228"/>
        <v>44906</v>
      </c>
      <c s="208"/>
    </row>
    <row ht="11.1" customHeight="1">
      <c s="159">
        <f t="shared" si="232"/>
        <v>1079</v>
      </c>
      <c s="73">
        <f t="shared" si="229"/>
        <v>17.733333333333334</v>
      </c>
      <c s="16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32"/>
      <c s="13"/>
      <c s="76"/>
      <c s="76"/>
      <c r="FL1079" s="1"/>
      <c s="129">
        <f t="shared" si="228"/>
        <v>44907</v>
      </c>
      <c s="208"/>
    </row>
    <row ht="11.1" customHeight="1">
      <c s="159">
        <f t="shared" si="232"/>
        <v>1080</v>
      </c>
      <c s="73">
        <f t="shared" si="229"/>
        <v>17.75</v>
      </c>
      <c s="16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32"/>
      <c s="13"/>
      <c s="76"/>
      <c s="76"/>
      <c r="FL1080" s="1"/>
      <c s="129">
        <f t="shared" si="228"/>
        <v>44908</v>
      </c>
      <c s="208"/>
    </row>
    <row ht="11.1" customHeight="1">
      <c s="159">
        <f t="shared" si="232"/>
        <v>1081</v>
      </c>
      <c s="73">
        <f t="shared" si="229"/>
        <v>17.766666666666666</v>
      </c>
      <c s="16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32"/>
      <c s="13"/>
      <c s="76"/>
      <c s="76"/>
      <c r="FL1081" s="1"/>
      <c s="129">
        <f t="shared" si="228"/>
        <v>44909</v>
      </c>
      <c s="208"/>
    </row>
    <row ht="11.1" customHeight="1">
      <c s="159">
        <f t="shared" si="232"/>
        <v>1082</v>
      </c>
      <c s="73">
        <f t="shared" si="229"/>
        <v>17.783333333333335</v>
      </c>
      <c s="16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32"/>
      <c s="13"/>
      <c s="76"/>
      <c s="76"/>
      <c r="FL1082" s="1"/>
      <c s="129">
        <f t="shared" si="228"/>
        <v>44910</v>
      </c>
      <c s="208"/>
    </row>
    <row ht="11.1" customHeight="1">
      <c s="159">
        <f t="shared" si="232"/>
        <v>1083</v>
      </c>
      <c s="73">
        <f t="shared" si="229"/>
        <v>17.800000000000001</v>
      </c>
      <c s="16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32"/>
      <c s="13"/>
      <c s="76"/>
      <c s="76"/>
      <c r="FL1083" s="1"/>
      <c s="129">
        <f t="shared" si="228"/>
        <v>44911</v>
      </c>
      <c s="208"/>
    </row>
    <row ht="11.1" customHeight="1">
      <c s="159">
        <f t="shared" si="232"/>
        <v>1084</v>
      </c>
      <c s="73">
        <f t="shared" si="229"/>
        <v>17.816666666666666</v>
      </c>
      <c s="16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32"/>
      <c s="13"/>
      <c s="76"/>
      <c s="76"/>
      <c r="FL1084" s="1"/>
      <c s="129">
        <f t="shared" si="228"/>
        <v>44912</v>
      </c>
      <c s="208"/>
    </row>
    <row ht="11.1" customHeight="1">
      <c s="159">
        <f t="shared" si="232"/>
        <v>1085</v>
      </c>
      <c s="73">
        <f t="shared" si="229"/>
        <v>17.833333333333332</v>
      </c>
      <c s="16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32"/>
      <c s="13"/>
      <c s="76"/>
      <c s="76"/>
      <c r="FL1085" s="1"/>
      <c s="129">
        <f t="shared" si="228"/>
        <v>44913</v>
      </c>
      <c s="208"/>
    </row>
    <row ht="11.1" customHeight="1">
      <c s="159">
        <f t="shared" si="232"/>
        <v>1086</v>
      </c>
      <c s="73">
        <f t="shared" si="229"/>
        <v>17.850000000000001</v>
      </c>
      <c s="16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32"/>
      <c s="13"/>
      <c s="76"/>
      <c s="76"/>
      <c r="FL1086" s="1"/>
      <c s="129">
        <f t="shared" si="228"/>
        <v>44914</v>
      </c>
      <c s="208"/>
    </row>
    <row ht="11.1" customHeight="1">
      <c s="159">
        <f t="shared" si="232"/>
        <v>1087</v>
      </c>
      <c s="73">
        <f t="shared" si="229"/>
        <v>17.866666666666667</v>
      </c>
      <c s="16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32"/>
      <c s="13"/>
      <c s="76"/>
      <c s="76"/>
      <c r="FL1087" s="1"/>
      <c s="129">
        <f t="shared" si="228"/>
        <v>44915</v>
      </c>
      <c s="208"/>
    </row>
    <row ht="11.1" customHeight="1">
      <c s="159">
        <f t="shared" si="232"/>
        <v>1088</v>
      </c>
      <c s="73">
        <f t="shared" si="229"/>
        <v>17.883333333333333</v>
      </c>
      <c s="16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32"/>
      <c s="13"/>
      <c s="76"/>
      <c s="76"/>
      <c r="FL1088" s="1"/>
      <c s="129">
        <f t="shared" si="228"/>
        <v>44916</v>
      </c>
      <c s="208"/>
    </row>
    <row ht="11.1" customHeight="1">
      <c s="159">
        <f t="shared" si="232"/>
        <v>1089</v>
      </c>
      <c s="73">
        <f t="shared" si="229"/>
        <v>17.899999999999999</v>
      </c>
      <c s="16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32"/>
      <c s="13"/>
      <c s="76"/>
      <c s="76"/>
      <c r="FL1089" s="1"/>
      <c s="129">
        <f t="shared" si="228"/>
        <v>44917</v>
      </c>
      <c s="208"/>
    </row>
    <row ht="11.1" customHeight="1">
      <c s="159">
        <f t="shared" si="232"/>
        <v>1090</v>
      </c>
      <c s="73">
        <f t="shared" si="229"/>
        <v>17.916666666666668</v>
      </c>
      <c s="16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32"/>
      <c s="13"/>
      <c s="76"/>
      <c s="76"/>
      <c r="FL1090" s="1"/>
      <c s="129">
        <f t="shared" si="228"/>
        <v>44918</v>
      </c>
      <c s="208"/>
    </row>
    <row ht="11.1" customHeight="1">
      <c s="159">
        <f t="shared" si="232"/>
        <v>1091</v>
      </c>
      <c s="73">
        <f t="shared" si="229"/>
        <v>17.933333333333334</v>
      </c>
      <c s="16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32"/>
      <c s="13"/>
      <c s="76"/>
      <c s="76"/>
      <c r="FL1091" s="1"/>
      <c s="129">
        <f t="shared" si="228"/>
        <v>44919</v>
      </c>
      <c s="208"/>
    </row>
    <row ht="11.1" customHeight="1">
      <c s="159">
        <f t="shared" si="232"/>
        <v>1092</v>
      </c>
      <c s="73">
        <f t="shared" si="229"/>
        <v>17.949999999999999</v>
      </c>
      <c s="16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32"/>
      <c s="13"/>
      <c s="76"/>
      <c s="76"/>
      <c r="FL1092" s="1"/>
      <c s="129">
        <f t="shared" si="228"/>
        <v>44920</v>
      </c>
      <c s="208"/>
    </row>
    <row ht="11.1" customHeight="1">
      <c s="159">
        <f t="shared" si="232"/>
        <v>1093</v>
      </c>
      <c s="73">
        <f t="shared" si="229"/>
        <v>17.966666666666665</v>
      </c>
      <c s="16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32"/>
      <c s="13"/>
      <c s="76"/>
      <c s="76"/>
      <c r="FL1093" s="1"/>
      <c s="129">
        <f t="shared" si="228"/>
        <v>44921</v>
      </c>
      <c s="208"/>
    </row>
    <row ht="11.1" customHeight="1">
      <c s="159">
        <f t="shared" si="232"/>
        <v>1094</v>
      </c>
      <c s="73">
        <f t="shared" si="229"/>
        <v>17.983333333333334</v>
      </c>
      <c s="16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32"/>
      <c s="13"/>
      <c s="76"/>
      <c s="76"/>
      <c r="FL1094" s="1"/>
      <c s="129">
        <f t="shared" si="228"/>
        <v>44922</v>
      </c>
      <c s="208"/>
    </row>
    <row ht="11.1" customHeight="1">
      <c s="159">
        <f t="shared" si="232"/>
        <v>1095</v>
      </c>
      <c s="73">
        <f t="shared" si="229"/>
        <v>18</v>
      </c>
      <c s="16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32"/>
      <c s="13"/>
      <c s="76"/>
      <c s="76"/>
      <c r="FL1095" s="1"/>
      <c s="129">
        <f t="shared" si="228"/>
        <v>44923</v>
      </c>
      <c s="208"/>
    </row>
    <row ht="11.1" customHeight="1">
      <c s="159">
        <f t="shared" si="232"/>
        <v>1096</v>
      </c>
      <c s="73">
        <f t="shared" si="229"/>
        <v>18.016666666666666</v>
      </c>
      <c s="16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32"/>
      <c s="13"/>
      <c s="76"/>
      <c s="76"/>
      <c r="FL1096" s="1"/>
      <c s="129">
        <f t="shared" si="228"/>
        <v>44924</v>
      </c>
      <c s="208"/>
    </row>
    <row ht="11.1" customHeight="1">
      <c s="159">
        <f t="shared" si="232"/>
        <v>1097</v>
      </c>
      <c s="73">
        <f t="shared" si="229"/>
        <v>18.033333333333335</v>
      </c>
      <c s="16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32"/>
      <c s="13"/>
      <c s="76"/>
      <c s="76"/>
      <c r="FL1097" s="1"/>
      <c s="129">
        <f t="shared" si="228"/>
        <v>44925</v>
      </c>
      <c s="208"/>
    </row>
    <row ht="11.1" customHeight="1">
      <c s="159">
        <f t="shared" si="232"/>
        <v>1098</v>
      </c>
      <c s="73">
        <f t="shared" si="229"/>
        <v>18.050000000000001</v>
      </c>
      <c s="16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32"/>
      <c s="13"/>
      <c s="76"/>
      <c s="76"/>
      <c r="FL1098" s="1"/>
      <c s="129">
        <f t="shared" si="228"/>
        <v>44926</v>
      </c>
      <c s="208"/>
    </row>
    <row ht="11.1" customHeight="1">
      <c s="159">
        <f t="shared" si="232"/>
        <v>1099</v>
      </c>
      <c s="73">
        <f t="shared" si="229"/>
        <v>18.066666666666666</v>
      </c>
      <c s="16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32"/>
      <c s="13"/>
      <c s="76"/>
      <c s="76"/>
      <c r="FL1099" s="1"/>
      <c s="129">
        <f t="shared" si="228"/>
        <v>44927</v>
      </c>
      <c s="208"/>
    </row>
    <row ht="11.1" customHeight="1">
      <c s="159">
        <f t="shared" si="232"/>
        <v>1100</v>
      </c>
      <c s="73">
        <f t="shared" si="229"/>
        <v>18.083333333333332</v>
      </c>
      <c s="16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32"/>
      <c s="13"/>
      <c s="76"/>
      <c s="76"/>
      <c r="FL1100" s="1"/>
      <c s="129">
        <f t="shared" si="228"/>
        <v>44928</v>
      </c>
      <c s="208"/>
    </row>
    <row ht="11.1" customHeight="1">
      <c s="159">
        <f t="shared" si="232"/>
        <v>1101</v>
      </c>
      <c s="73">
        <f t="shared" si="229"/>
        <v>18.100000000000001</v>
      </c>
      <c s="16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32"/>
      <c s="13"/>
      <c s="76"/>
      <c s="76"/>
      <c r="FL1101" s="1"/>
      <c s="129">
        <f t="shared" si="228"/>
        <v>44929</v>
      </c>
      <c s="208"/>
    </row>
    <row ht="11.1" customHeight="1">
      <c s="159">
        <f t="shared" si="232"/>
        <v>1102</v>
      </c>
      <c s="73">
        <f t="shared" si="229"/>
        <v>18.116666666666667</v>
      </c>
      <c s="16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32"/>
      <c s="13"/>
      <c s="76"/>
      <c s="76"/>
      <c r="FL1102" s="1"/>
      <c s="129">
        <f t="shared" si="228"/>
        <v>44930</v>
      </c>
      <c s="208"/>
    </row>
    <row ht="11.1" customHeight="1">
      <c s="159">
        <f t="shared" si="232"/>
        <v>1103</v>
      </c>
      <c s="73">
        <f t="shared" si="229"/>
        <v>18.133333333333333</v>
      </c>
      <c s="16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32"/>
      <c s="13"/>
      <c s="76"/>
      <c s="76"/>
      <c r="FL1103" s="1"/>
      <c s="129">
        <f t="shared" si="228"/>
        <v>44931</v>
      </c>
      <c s="208"/>
    </row>
    <row ht="11.1" customHeight="1">
      <c s="159">
        <f t="shared" si="232"/>
        <v>1104</v>
      </c>
      <c s="73">
        <f t="shared" si="229"/>
        <v>18.149999999999999</v>
      </c>
      <c s="16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32"/>
      <c s="13"/>
      <c s="76"/>
      <c s="76"/>
      <c r="FL1104" s="1"/>
      <c s="129">
        <f t="shared" si="228"/>
        <v>44932</v>
      </c>
      <c s="208"/>
    </row>
    <row ht="11.1" customHeight="1">
      <c s="159">
        <f t="shared" si="232"/>
        <v>1105</v>
      </c>
      <c s="73">
        <f t="shared" si="229"/>
        <v>18.166666666666668</v>
      </c>
      <c s="16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32"/>
      <c s="13"/>
      <c s="76"/>
      <c s="76"/>
      <c r="FL1105" s="1"/>
      <c s="129">
        <f t="shared" si="228"/>
        <v>44933</v>
      </c>
      <c s="208"/>
    </row>
    <row ht="11.1" customHeight="1">
      <c s="159">
        <f t="shared" si="232"/>
        <v>1106</v>
      </c>
      <c s="73">
        <f t="shared" si="229"/>
        <v>18.183333333333334</v>
      </c>
      <c s="16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32"/>
      <c s="13"/>
      <c s="76"/>
      <c s="76"/>
      <c r="FL1106" s="1"/>
      <c s="129">
        <f t="shared" si="228"/>
        <v>44934</v>
      </c>
      <c s="208"/>
    </row>
    <row ht="11.1" customHeight="1">
      <c s="159">
        <f t="shared" si="232"/>
        <v>1107</v>
      </c>
      <c s="73">
        <f t="shared" si="229"/>
        <v>18.199999999999999</v>
      </c>
      <c s="16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32"/>
      <c s="13"/>
      <c s="76"/>
      <c s="76"/>
      <c r="FL1107" s="1"/>
      <c s="129">
        <f t="shared" si="228"/>
        <v>44935</v>
      </c>
      <c s="208"/>
    </row>
    <row ht="11.1" customHeight="1">
      <c s="159">
        <f t="shared" si="232"/>
        <v>1108</v>
      </c>
      <c s="73">
        <f t="shared" si="229"/>
        <v>18.216666666666665</v>
      </c>
      <c s="16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32"/>
      <c s="13"/>
      <c s="76"/>
      <c s="76"/>
      <c r="FL1108" s="1"/>
      <c s="129">
        <f t="shared" si="228"/>
        <v>44936</v>
      </c>
      <c s="208"/>
    </row>
    <row ht="11.1" customHeight="1">
      <c s="159">
        <f t="shared" si="232"/>
        <v>1109</v>
      </c>
      <c s="73">
        <f t="shared" si="229"/>
        <v>18.233333333333334</v>
      </c>
      <c s="16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32"/>
      <c s="13"/>
      <c s="76"/>
      <c s="76"/>
      <c r="FL1109" s="1"/>
      <c s="129">
        <f t="shared" si="228"/>
        <v>44937</v>
      </c>
      <c s="208"/>
    </row>
    <row ht="11.1" customHeight="1">
      <c s="159">
        <f t="shared" si="232"/>
        <v>1110</v>
      </c>
      <c s="73">
        <f t="shared" si="229"/>
        <v>18.25</v>
      </c>
      <c s="16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32"/>
      <c s="13"/>
      <c s="76"/>
      <c s="76"/>
      <c r="FL1110" s="1"/>
      <c s="129">
        <f t="shared" si="228"/>
        <v>44938</v>
      </c>
      <c s="208"/>
    </row>
    <row ht="11.1" customHeight="1">
      <c s="159">
        <f t="shared" si="232"/>
        <v>1111</v>
      </c>
      <c s="73">
        <f t="shared" si="229"/>
        <v>18.266666666666666</v>
      </c>
      <c s="16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32"/>
      <c s="13"/>
      <c s="76"/>
      <c s="76"/>
      <c r="FL1111" s="1"/>
      <c s="129">
        <f t="shared" si="228"/>
        <v>44939</v>
      </c>
      <c s="208"/>
    </row>
    <row ht="11.1" customHeight="1">
      <c s="159">
        <f t="shared" si="232"/>
        <v>1112</v>
      </c>
      <c s="73">
        <f t="shared" si="229"/>
        <v>18.283333333333335</v>
      </c>
      <c s="16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32"/>
      <c s="13"/>
      <c s="76"/>
      <c s="76"/>
      <c r="FL1112" s="1"/>
      <c s="129">
        <f t="shared" si="228"/>
        <v>44940</v>
      </c>
      <c s="208"/>
    </row>
    <row ht="11.1" customHeight="1">
      <c s="159">
        <f t="shared" si="232"/>
        <v>1113</v>
      </c>
      <c s="73">
        <f t="shared" si="229"/>
        <v>18.300000000000001</v>
      </c>
      <c s="16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32"/>
      <c s="13"/>
      <c s="76"/>
      <c s="76"/>
      <c r="FL1113" s="1"/>
      <c s="129">
        <f t="shared" si="228"/>
        <v>44941</v>
      </c>
      <c s="208"/>
    </row>
    <row ht="11.1" customHeight="1">
      <c s="159">
        <f t="shared" si="232"/>
        <v>1114</v>
      </c>
      <c s="73">
        <f t="shared" si="229"/>
        <v>18.316666666666666</v>
      </c>
      <c s="16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32"/>
      <c s="13"/>
      <c s="76"/>
      <c s="76"/>
      <c r="FL1114" s="1"/>
      <c s="129">
        <f t="shared" si="228"/>
        <v>44942</v>
      </c>
      <c s="208"/>
    </row>
    <row ht="11.1" customHeight="1">
      <c s="159">
        <f t="shared" si="232"/>
        <v>1115</v>
      </c>
      <c s="73">
        <f t="shared" si="229"/>
        <v>18.333333333333332</v>
      </c>
      <c s="16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32"/>
      <c s="13"/>
      <c s="76"/>
      <c s="76"/>
      <c r="FL1115" s="1"/>
      <c s="129">
        <f t="shared" si="228"/>
        <v>44943</v>
      </c>
      <c s="208"/>
    </row>
    <row ht="11.1" customHeight="1">
      <c s="159">
        <f t="shared" si="232"/>
        <v>1116</v>
      </c>
      <c s="73">
        <f t="shared" si="229"/>
        <v>18.350000000000001</v>
      </c>
      <c s="16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32"/>
      <c s="13"/>
      <c s="76"/>
      <c s="76"/>
      <c r="FL1116" s="1"/>
      <c s="129">
        <f t="shared" si="228"/>
        <v>44944</v>
      </c>
      <c s="208"/>
    </row>
    <row ht="11.1" customHeight="1">
      <c s="159">
        <f t="shared" si="232"/>
        <v>1117</v>
      </c>
      <c s="73">
        <f t="shared" si="229"/>
        <v>18.366666666666667</v>
      </c>
      <c s="16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32"/>
      <c s="13"/>
      <c s="76"/>
      <c s="76"/>
      <c r="FL1117" s="1"/>
      <c s="129">
        <f t="shared" si="228"/>
        <v>44945</v>
      </c>
      <c s="208"/>
    </row>
    <row ht="11.1" customHeight="1">
      <c s="159">
        <f t="shared" si="232"/>
        <v>1118</v>
      </c>
      <c s="73">
        <f t="shared" si="229"/>
        <v>18.383333333333333</v>
      </c>
      <c s="16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32"/>
      <c s="13"/>
      <c s="76"/>
      <c s="76"/>
      <c r="FL1118" s="1"/>
      <c s="129">
        <f t="shared" si="228"/>
        <v>44946</v>
      </c>
      <c s="208"/>
    </row>
    <row ht="11.1" customHeight="1">
      <c s="159">
        <f t="shared" si="232"/>
        <v>1119</v>
      </c>
      <c s="73">
        <f t="shared" si="229"/>
        <v>18.399999999999999</v>
      </c>
      <c s="16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32"/>
      <c s="13"/>
      <c s="76"/>
      <c s="76"/>
      <c r="FL1119" s="1"/>
      <c s="129">
        <f t="shared" si="228"/>
        <v>44947</v>
      </c>
      <c s="208"/>
    </row>
    <row ht="11.1" customHeight="1">
      <c s="159">
        <f t="shared" si="232"/>
        <v>1120</v>
      </c>
      <c s="73">
        <f t="shared" si="229"/>
        <v>18.416666666666668</v>
      </c>
      <c s="16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32"/>
      <c s="13"/>
      <c s="76"/>
      <c s="76"/>
      <c r="FL1120" s="1"/>
      <c s="129">
        <f t="shared" si="228"/>
        <v>44948</v>
      </c>
      <c s="208"/>
    </row>
    <row ht="11.1" customHeight="1">
      <c s="159">
        <f t="shared" si="232"/>
        <v>1121</v>
      </c>
      <c s="73">
        <f t="shared" si="229"/>
        <v>18.433333333333334</v>
      </c>
      <c s="16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32"/>
      <c s="13"/>
      <c s="76"/>
      <c s="76"/>
      <c r="FL1121" s="1"/>
      <c s="129">
        <f t="shared" si="228"/>
        <v>44949</v>
      </c>
      <c s="208"/>
    </row>
    <row ht="11.1" customHeight="1">
      <c s="159">
        <f t="shared" si="232"/>
        <v>1122</v>
      </c>
      <c s="73">
        <f t="shared" si="229"/>
        <v>18.449999999999999</v>
      </c>
      <c s="16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32"/>
      <c s="13"/>
      <c s="76"/>
      <c s="76"/>
      <c r="FL1122" s="1"/>
      <c s="129">
        <f t="shared" si="228"/>
        <v>44950</v>
      </c>
      <c s="208"/>
    </row>
    <row ht="11.1" customHeight="1">
      <c s="159">
        <f t="shared" si="232"/>
        <v>1123</v>
      </c>
      <c s="73">
        <f t="shared" si="229"/>
        <v>18.466666666666665</v>
      </c>
      <c s="16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32"/>
      <c s="13"/>
      <c s="76"/>
      <c s="76"/>
      <c r="FL1123" s="1"/>
      <c s="129">
        <f t="shared" si="228"/>
        <v>44951</v>
      </c>
      <c s="208"/>
    </row>
    <row ht="11.1" customHeight="1">
      <c s="159">
        <f t="shared" si="232"/>
        <v>1124</v>
      </c>
      <c s="73">
        <f t="shared" si="229"/>
        <v>18.483333333333334</v>
      </c>
      <c s="16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32"/>
      <c s="13"/>
      <c s="76"/>
      <c s="76"/>
      <c r="FL1124" s="1"/>
      <c s="129">
        <f t="shared" si="228"/>
        <v>44952</v>
      </c>
      <c s="208"/>
    </row>
    <row ht="11.1" customHeight="1">
      <c s="159">
        <f t="shared" si="232"/>
        <v>1125</v>
      </c>
      <c s="73">
        <f t="shared" si="229"/>
        <v>18.5</v>
      </c>
      <c s="16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32"/>
      <c s="13"/>
      <c s="76"/>
      <c s="76"/>
      <c r="FL1125" s="1"/>
      <c s="129">
        <f t="shared" si="228"/>
        <v>44953</v>
      </c>
      <c s="208"/>
    </row>
    <row ht="11.1" customHeight="1">
      <c s="159">
        <f t="shared" si="232"/>
        <v>1126</v>
      </c>
      <c s="73">
        <f t="shared" si="229"/>
        <v>18.516666666666666</v>
      </c>
      <c s="16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32"/>
      <c s="13"/>
      <c s="76"/>
      <c s="76"/>
      <c r="FL1126" s="1"/>
      <c s="129">
        <f t="shared" si="228"/>
        <v>44954</v>
      </c>
      <c s="208"/>
    </row>
    <row ht="11.1" customHeight="1">
      <c s="159">
        <f t="shared" si="232"/>
        <v>1127</v>
      </c>
      <c s="73">
        <f t="shared" si="229"/>
        <v>18.533333333333335</v>
      </c>
      <c s="16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32"/>
      <c s="13"/>
      <c s="76"/>
      <c s="76"/>
      <c r="FL1127" s="1"/>
      <c s="129">
        <f t="shared" si="228"/>
        <v>44955</v>
      </c>
      <c s="208"/>
    </row>
    <row ht="11.1" customHeight="1">
      <c s="159">
        <f t="shared" si="232"/>
        <v>1128</v>
      </c>
      <c s="73">
        <f t="shared" si="229"/>
        <v>18.550000000000001</v>
      </c>
      <c s="16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32"/>
      <c s="13"/>
      <c s="76"/>
      <c s="76"/>
      <c r="FL1128" s="1"/>
      <c s="129">
        <f t="shared" si="228"/>
        <v>44956</v>
      </c>
      <c s="208"/>
    </row>
    <row ht="11.1" customHeight="1">
      <c s="159">
        <f t="shared" si="232"/>
        <v>1129</v>
      </c>
      <c s="73">
        <f t="shared" si="229"/>
        <v>18.566666666666666</v>
      </c>
      <c s="16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32"/>
      <c s="13"/>
      <c s="76"/>
      <c s="76"/>
      <c r="FL1129" s="1"/>
      <c s="129">
        <f t="shared" si="228"/>
        <v>44957</v>
      </c>
      <c s="208"/>
    </row>
    <row ht="11.1" customHeight="1">
      <c s="159">
        <f t="shared" si="232"/>
        <v>1130</v>
      </c>
      <c s="73">
        <f t="shared" si="229"/>
        <v>18.583333333333332</v>
      </c>
      <c s="16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32"/>
      <c s="13"/>
      <c s="76"/>
      <c s="76"/>
      <c r="FL1130" s="1"/>
      <c s="129">
        <f t="shared" si="228"/>
        <v>44958</v>
      </c>
      <c s="208"/>
    </row>
    <row ht="11.1" customHeight="1">
      <c s="159">
        <f t="shared" si="232"/>
        <v>1131</v>
      </c>
      <c s="73">
        <f t="shared" si="229"/>
        <v>18.600000000000001</v>
      </c>
      <c s="16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32"/>
      <c s="13"/>
      <c s="76"/>
      <c s="76"/>
      <c r="FL1131" s="1"/>
      <c s="129">
        <f t="shared" si="228"/>
        <v>44959</v>
      </c>
      <c s="208"/>
    </row>
    <row ht="11.1" customHeight="1">
      <c s="159">
        <f t="shared" si="232"/>
        <v>1132</v>
      </c>
      <c s="73">
        <f t="shared" si="229"/>
        <v>18.616666666666667</v>
      </c>
      <c s="16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32"/>
      <c s="13"/>
      <c s="76"/>
      <c s="76"/>
      <c r="FL1132" s="1"/>
      <c s="129">
        <f t="shared" si="228"/>
        <v>44960</v>
      </c>
      <c s="208"/>
    </row>
    <row ht="11.1" customHeight="1">
      <c s="159">
        <f t="shared" si="232"/>
        <v>1133</v>
      </c>
      <c s="73">
        <f t="shared" si="229"/>
        <v>18.633333333333333</v>
      </c>
      <c s="16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32"/>
      <c s="13"/>
      <c s="76"/>
      <c s="76"/>
      <c r="FL1133" s="1"/>
      <c s="129">
        <f t="shared" si="228"/>
        <v>44961</v>
      </c>
      <c s="208"/>
    </row>
    <row ht="11.1" customHeight="1">
      <c s="159">
        <f t="shared" si="232"/>
        <v>1134</v>
      </c>
      <c s="73">
        <f t="shared" si="229"/>
        <v>18.649999999999999</v>
      </c>
      <c s="16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32"/>
      <c s="13"/>
      <c s="76"/>
      <c s="76"/>
      <c r="FL1134" s="1"/>
      <c s="129">
        <f t="shared" si="228"/>
        <v>44962</v>
      </c>
      <c s="208"/>
    </row>
    <row ht="11.1" customHeight="1">
      <c s="159">
        <f t="shared" si="232"/>
        <v>1135</v>
      </c>
      <c s="73">
        <f t="shared" si="229"/>
        <v>18.666666666666668</v>
      </c>
      <c s="16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32"/>
      <c s="13"/>
      <c s="76"/>
      <c s="76"/>
      <c r="FL1135" s="1"/>
      <c s="129">
        <f t="shared" si="228"/>
        <v>44963</v>
      </c>
      <c s="208"/>
    </row>
    <row ht="11.1" customHeight="1">
      <c s="159">
        <f t="shared" si="232"/>
        <v>1136</v>
      </c>
      <c s="73">
        <f t="shared" si="229"/>
        <v>18.683333333333334</v>
      </c>
      <c s="16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32"/>
      <c s="13"/>
      <c s="76"/>
      <c s="76"/>
      <c r="FL1136" s="1"/>
      <c s="129">
        <f t="shared" si="228"/>
        <v>44964</v>
      </c>
      <c s="208"/>
    </row>
    <row ht="11.1" customHeight="1">
      <c s="159">
        <f t="shared" si="232"/>
        <v>1137</v>
      </c>
      <c s="73">
        <f t="shared" si="229"/>
        <v>18.699999999999999</v>
      </c>
      <c s="16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32"/>
      <c s="13"/>
      <c s="76"/>
      <c s="76"/>
      <c r="FL1137" s="1"/>
      <c s="129">
        <f t="shared" si="228"/>
        <v>44965</v>
      </c>
      <c s="208"/>
    </row>
    <row ht="11.1" customHeight="1">
      <c s="159">
        <f t="shared" si="232"/>
        <v>1138</v>
      </c>
      <c s="73">
        <f t="shared" si="229"/>
        <v>18.716666666666665</v>
      </c>
      <c s="16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32"/>
      <c s="13"/>
      <c s="76"/>
      <c s="76"/>
      <c r="FL1138" s="1"/>
      <c s="129">
        <f t="shared" si="228"/>
        <v>44966</v>
      </c>
      <c s="208"/>
    </row>
    <row ht="11.1" customHeight="1">
      <c s="159">
        <f t="shared" si="232"/>
        <v>1139</v>
      </c>
      <c s="73">
        <f t="shared" si="229"/>
        <v>18.733333333333334</v>
      </c>
      <c s="16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32"/>
      <c s="13"/>
      <c s="76"/>
      <c s="76"/>
      <c r="FL1139" s="1"/>
      <c s="129">
        <f t="shared" si="228"/>
        <v>44967</v>
      </c>
      <c s="208"/>
    </row>
    <row ht="11.1" customHeight="1">
      <c s="159">
        <f t="shared" si="232"/>
        <v>1140</v>
      </c>
      <c s="73">
        <f t="shared" si="229"/>
        <v>18.75</v>
      </c>
      <c s="16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32"/>
      <c s="13"/>
      <c s="76"/>
      <c s="76"/>
      <c r="FL1140" s="1"/>
      <c s="129">
        <f t="shared" si="228"/>
        <v>44968</v>
      </c>
      <c s="208"/>
    </row>
    <row ht="11.1" customHeight="1">
      <c s="159">
        <f t="shared" si="232"/>
        <v>1141</v>
      </c>
      <c s="73">
        <f t="shared" si="229"/>
        <v>18.766666666666666</v>
      </c>
      <c s="16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32"/>
      <c s="13"/>
      <c s="76"/>
      <c s="76"/>
      <c r="FL1141" s="1"/>
      <c s="129">
        <f t="shared" si="228"/>
        <v>44969</v>
      </c>
      <c s="208"/>
    </row>
    <row ht="11.1" customHeight="1">
      <c s="159">
        <f t="shared" si="232"/>
        <v>1142</v>
      </c>
      <c s="73">
        <f t="shared" si="229"/>
        <v>18.783333333333335</v>
      </c>
      <c s="16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32"/>
      <c s="13"/>
      <c s="76"/>
      <c s="76"/>
      <c r="FL1142" s="1"/>
      <c s="129">
        <f t="shared" si="228"/>
        <v>44970</v>
      </c>
      <c s="208"/>
    </row>
    <row ht="11.1" customHeight="1">
      <c s="159">
        <f t="shared" si="232"/>
        <v>1143</v>
      </c>
      <c s="73">
        <f t="shared" si="229"/>
        <v>18.800000000000001</v>
      </c>
      <c s="16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32"/>
      <c s="13"/>
      <c s="76"/>
      <c s="76"/>
      <c r="FL1143" s="1"/>
      <c s="129">
        <f t="shared" si="228"/>
        <v>44971</v>
      </c>
      <c s="208"/>
    </row>
    <row ht="11.1" customHeight="1">
      <c s="159">
        <f t="shared" si="232"/>
        <v>1144</v>
      </c>
      <c s="73">
        <f t="shared" si="229"/>
        <v>18.816666666666666</v>
      </c>
      <c s="16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32"/>
      <c s="13"/>
      <c s="76"/>
      <c s="76"/>
      <c r="FL1144" s="1"/>
      <c s="129">
        <f t="shared" si="228"/>
        <v>44972</v>
      </c>
      <c s="208"/>
    </row>
    <row ht="11.1" customHeight="1">
      <c s="159">
        <f t="shared" si="232"/>
        <v>1145</v>
      </c>
      <c s="73">
        <f t="shared" si="229"/>
        <v>18.833333333333332</v>
      </c>
      <c s="16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32"/>
      <c s="13"/>
      <c s="76"/>
      <c s="76"/>
      <c r="FL1145" s="1"/>
      <c s="129">
        <f t="shared" si="228"/>
        <v>44973</v>
      </c>
      <c s="208"/>
    </row>
    <row ht="11.1" customHeight="1">
      <c s="159">
        <f t="shared" si="232"/>
        <v>1146</v>
      </c>
      <c s="73">
        <f t="shared" si="229"/>
        <v>18.850000000000001</v>
      </c>
      <c s="16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32"/>
      <c s="13"/>
      <c s="76"/>
      <c s="76"/>
      <c r="FL1146" s="1"/>
      <c s="129">
        <f t="shared" si="228"/>
        <v>44974</v>
      </c>
      <c s="208"/>
    </row>
    <row ht="11.1" customHeight="1">
      <c s="159">
        <f t="shared" si="232"/>
        <v>1147</v>
      </c>
      <c s="73">
        <f t="shared" si="229"/>
        <v>18.866666666666667</v>
      </c>
      <c s="16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32"/>
      <c s="13"/>
      <c s="76"/>
      <c s="76"/>
      <c r="FL1147" s="1"/>
      <c s="129">
        <f t="shared" si="228"/>
        <v>44975</v>
      </c>
      <c s="208"/>
    </row>
    <row ht="11.1" customHeight="1">
      <c s="159">
        <f t="shared" si="232"/>
        <v>1148</v>
      </c>
      <c s="73">
        <f t="shared" si="229"/>
        <v>18.883333333333333</v>
      </c>
      <c s="16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32"/>
      <c s="13"/>
      <c s="76"/>
      <c s="76"/>
      <c r="FL1148" s="1"/>
      <c s="129">
        <f t="shared" si="228"/>
        <v>44976</v>
      </c>
      <c s="208"/>
    </row>
    <row ht="11.1" customHeight="1">
      <c s="159">
        <f t="shared" si="232"/>
        <v>1149</v>
      </c>
      <c s="73">
        <f t="shared" si="229"/>
        <v>18.899999999999999</v>
      </c>
      <c s="16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32"/>
      <c s="13"/>
      <c s="76"/>
      <c s="76"/>
      <c r="FL1149" s="1"/>
      <c s="129">
        <f t="shared" si="228"/>
        <v>44977</v>
      </c>
      <c s="208"/>
    </row>
    <row ht="11.1" customHeight="1">
      <c s="159">
        <f t="shared" si="232"/>
        <v>1150</v>
      </c>
      <c s="73">
        <f t="shared" si="229"/>
        <v>18.916666666666668</v>
      </c>
      <c s="16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32"/>
      <c s="13"/>
      <c s="76"/>
      <c s="76"/>
      <c r="FL1150" s="1"/>
      <c s="129">
        <f t="shared" si="228"/>
        <v>44978</v>
      </c>
      <c s="208"/>
    </row>
    <row ht="11.1" customHeight="1">
      <c s="159">
        <f t="shared" si="232"/>
        <v>1151</v>
      </c>
      <c s="73">
        <f t="shared" si="229"/>
        <v>18.933333333333334</v>
      </c>
      <c s="16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32"/>
      <c s="13"/>
      <c s="76"/>
      <c s="76"/>
      <c r="FL1151" s="1"/>
      <c s="129">
        <f t="shared" si="228"/>
        <v>44979</v>
      </c>
      <c s="208"/>
    </row>
    <row ht="11.1" customHeight="1">
      <c s="159">
        <f t="shared" si="232"/>
        <v>1152</v>
      </c>
      <c s="73">
        <f t="shared" si="229"/>
        <v>18.949999999999999</v>
      </c>
      <c s="16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32"/>
      <c s="13"/>
      <c s="76"/>
      <c s="76"/>
      <c r="FL1152" s="1"/>
      <c s="129">
        <f t="shared" si="228"/>
        <v>44980</v>
      </c>
      <c s="208"/>
    </row>
    <row ht="11.1" customHeight="1">
      <c s="159">
        <f t="shared" si="232"/>
        <v>1153</v>
      </c>
      <c s="73">
        <f t="shared" si="229"/>
        <v>18.966666666666665</v>
      </c>
      <c s="16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32"/>
      <c s="13"/>
      <c s="76"/>
      <c s="76"/>
      <c r="FL1153" s="1"/>
      <c s="129">
        <f t="shared" si="228"/>
        <v>44981</v>
      </c>
      <c s="208"/>
    </row>
    <row ht="11.1" customHeight="1">
      <c s="159">
        <f t="shared" si="232"/>
        <v>1154</v>
      </c>
      <c s="73">
        <f t="shared" si="229"/>
        <v>18.983333333333334</v>
      </c>
      <c s="16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32"/>
      <c s="13"/>
      <c s="76"/>
      <c s="76"/>
      <c r="FL1154" s="1"/>
      <c s="129">
        <f t="shared" si="228"/>
        <v>44982</v>
      </c>
      <c s="208"/>
    </row>
    <row ht="11.1" customHeight="1">
      <c s="159">
        <f t="shared" si="232"/>
        <v>1155</v>
      </c>
      <c s="73">
        <f t="shared" si="229"/>
        <v>19</v>
      </c>
      <c s="16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32"/>
      <c s="13"/>
      <c s="76"/>
      <c s="76"/>
      <c r="FL1155" s="1"/>
      <c s="129">
        <f t="shared" si="228"/>
        <v>44983</v>
      </c>
      <c s="208"/>
    </row>
    <row ht="11.1" customHeight="1">
      <c s="159">
        <f t="shared" si="232"/>
        <v>1156</v>
      </c>
      <c s="73">
        <f t="shared" si="229"/>
        <v>19.016666666666666</v>
      </c>
      <c s="16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32"/>
      <c s="13"/>
      <c s="76"/>
      <c s="76"/>
      <c r="FL1156" s="1"/>
      <c s="129">
        <f t="shared" si="228"/>
        <v>44984</v>
      </c>
      <c s="208"/>
    </row>
    <row ht="11.1" customHeight="1">
      <c s="159">
        <f t="shared" si="232"/>
        <v>1157</v>
      </c>
      <c s="73">
        <f t="shared" si="229"/>
        <v>19.033333333333335</v>
      </c>
      <c s="16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32"/>
      <c s="13"/>
      <c s="76"/>
      <c s="76"/>
      <c r="FL1157" s="1"/>
      <c s="129">
        <f t="shared" si="228"/>
        <v>44985</v>
      </c>
      <c s="208"/>
    </row>
    <row ht="11.1" customHeight="1">
      <c s="159">
        <f t="shared" si="232"/>
        <v>1158</v>
      </c>
      <c s="73">
        <f t="shared" si="229"/>
        <v>19.050000000000001</v>
      </c>
      <c s="16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32"/>
      <c s="13"/>
      <c s="76"/>
      <c s="76"/>
      <c r="FL1158" s="1"/>
      <c s="129">
        <f t="shared" si="228"/>
        <v>44986</v>
      </c>
      <c s="208"/>
    </row>
    <row ht="11.1" customHeight="1">
      <c s="159">
        <f t="shared" si="232"/>
        <v>1159</v>
      </c>
      <c s="73">
        <f t="shared" si="229"/>
        <v>19.066666666666666</v>
      </c>
      <c s="16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32"/>
      <c s="13"/>
      <c s="76"/>
      <c s="76"/>
      <c r="FL1159" s="1"/>
      <c s="129">
        <f t="shared" si="228"/>
        <v>44987</v>
      </c>
      <c s="208"/>
    </row>
    <row ht="11.1" customHeight="1">
      <c s="159">
        <f t="shared" si="232"/>
        <v>1160</v>
      </c>
      <c s="73">
        <f t="shared" si="229"/>
        <v>19.116666666666667</v>
      </c>
      <c s="16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32"/>
      <c s="13"/>
      <c s="76"/>
      <c s="76"/>
      <c r="FL1160" s="1"/>
      <c s="129">
        <f t="shared" si="228"/>
        <v>44988</v>
      </c>
      <c s="208"/>
    </row>
    <row ht="11.1" customHeight="1">
      <c s="159">
        <f t="shared" si="232"/>
        <v>1161</v>
      </c>
      <c s="73">
        <f t="shared" si="229"/>
        <v>19.133333333333333</v>
      </c>
      <c s="16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32"/>
      <c s="13"/>
      <c s="76"/>
      <c s="76"/>
      <c r="FL1161" s="1"/>
      <c s="129">
        <f t="shared" si="228"/>
        <v>44989</v>
      </c>
      <c s="208"/>
    </row>
    <row ht="11.1" customHeight="1">
      <c s="159">
        <f t="shared" si="232"/>
        <v>1162</v>
      </c>
      <c s="73">
        <f t="shared" si="229"/>
        <v>19.149999999999999</v>
      </c>
      <c s="16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32"/>
      <c s="13"/>
      <c s="76"/>
      <c s="76"/>
      <c r="FL1162" s="1"/>
      <c s="129">
        <f t="shared" si="228"/>
        <v>44990</v>
      </c>
      <c s="208"/>
    </row>
    <row ht="11.1" customHeight="1">
      <c s="159">
        <f t="shared" si="232"/>
        <v>1163</v>
      </c>
      <c s="73">
        <f t="shared" si="229"/>
        <v>19.166666666666668</v>
      </c>
      <c s="16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32"/>
      <c s="13"/>
      <c s="76"/>
      <c s="76"/>
      <c r="FL1163" s="1"/>
      <c s="129">
        <f t="shared" si="228"/>
        <v>44991</v>
      </c>
      <c s="208"/>
    </row>
    <row ht="11.1" customHeight="1">
      <c s="159">
        <f t="shared" si="232"/>
        <v>1164</v>
      </c>
      <c s="73">
        <f t="shared" si="229"/>
        <v>19.183333333333334</v>
      </c>
      <c s="16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32"/>
      <c s="13"/>
      <c s="76"/>
      <c s="76"/>
      <c r="FL1164" s="1"/>
      <c s="129">
        <f t="shared" si="228"/>
        <v>44992</v>
      </c>
      <c s="208"/>
    </row>
    <row ht="11.1" customHeight="1">
      <c s="159">
        <f t="shared" si="232"/>
        <v>1165</v>
      </c>
      <c s="73">
        <f t="shared" si="229"/>
        <v>19.199999999999999</v>
      </c>
      <c s="16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32"/>
      <c s="13"/>
      <c s="76"/>
      <c s="76"/>
      <c r="FL1165" s="1"/>
      <c s="129">
        <f t="shared" si="228"/>
        <v>44993</v>
      </c>
      <c s="208"/>
    </row>
    <row ht="11.1" customHeight="1">
      <c s="159">
        <f t="shared" si="232"/>
        <v>1166</v>
      </c>
      <c s="73">
        <f t="shared" si="229"/>
        <v>19.216666666666665</v>
      </c>
      <c s="16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32"/>
      <c s="13"/>
      <c s="76"/>
      <c s="76"/>
      <c r="FL1166" s="1"/>
      <c s="129">
        <f t="shared" si="228"/>
        <v>44994</v>
      </c>
      <c s="208"/>
    </row>
    <row ht="11.1" customHeight="1">
      <c s="159">
        <f t="shared" si="232"/>
        <v>1167</v>
      </c>
      <c s="73">
        <f t="shared" si="229"/>
        <v>19.233333333333334</v>
      </c>
      <c s="16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32"/>
      <c s="13"/>
      <c s="76"/>
      <c s="76"/>
      <c r="FL1167" s="1"/>
      <c s="129">
        <f t="shared" si="228"/>
        <v>44995</v>
      </c>
      <c s="208"/>
    </row>
    <row ht="11.1" customHeight="1">
      <c s="159">
        <f t="shared" si="232"/>
        <v>1168</v>
      </c>
      <c s="73">
        <f t="shared" si="229"/>
        <v>19.25</v>
      </c>
      <c s="16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32"/>
      <c s="13"/>
      <c s="76"/>
      <c s="76"/>
      <c r="FL1168" s="1"/>
      <c s="129">
        <f t="shared" si="228"/>
        <v>44996</v>
      </c>
      <c s="208"/>
    </row>
    <row ht="11.1" customHeight="1">
      <c s="159">
        <f t="shared" si="232"/>
        <v>1169</v>
      </c>
      <c s="73">
        <f t="shared" si="229"/>
        <v>19.266666666666666</v>
      </c>
      <c s="16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32"/>
      <c s="13"/>
      <c s="76"/>
      <c s="76"/>
      <c r="FL1169" s="1"/>
      <c s="129">
        <f t="shared" si="228"/>
        <v>44997</v>
      </c>
      <c s="208"/>
    </row>
    <row ht="11.1" customHeight="1">
      <c s="159">
        <f t="shared" si="232"/>
        <v>1170</v>
      </c>
      <c s="73">
        <f t="shared" si="229"/>
        <v>19.283333333333335</v>
      </c>
      <c s="16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32"/>
      <c s="13"/>
      <c s="76"/>
      <c s="76"/>
      <c r="FL1170" s="1"/>
      <c s="129">
        <f t="shared" si="228"/>
        <v>44998</v>
      </c>
      <c s="208"/>
    </row>
    <row ht="11.1" customHeight="1">
      <c s="159">
        <f t="shared" si="232"/>
        <v>1171</v>
      </c>
      <c s="73">
        <f t="shared" si="229"/>
        <v>19.300000000000001</v>
      </c>
      <c s="16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32"/>
      <c s="13"/>
      <c s="76"/>
      <c s="76"/>
      <c r="FL1171" s="1"/>
      <c s="129">
        <f t="shared" si="228"/>
        <v>44999</v>
      </c>
      <c s="208"/>
    </row>
    <row ht="11.1" customHeight="1">
      <c s="159">
        <f t="shared" si="232"/>
        <v>1172</v>
      </c>
      <c s="73">
        <f t="shared" si="229"/>
        <v>19.316666666666666</v>
      </c>
      <c s="16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32"/>
      <c s="13"/>
      <c s="76"/>
      <c s="76"/>
      <c r="FL1172" s="1"/>
      <c s="129">
        <f t="shared" si="228"/>
        <v>45000</v>
      </c>
      <c s="208"/>
    </row>
    <row ht="11.1" customHeight="1">
      <c s="159">
        <f t="shared" si="232"/>
        <v>1173</v>
      </c>
      <c s="73">
        <f t="shared" si="229"/>
        <v>19.333333333333332</v>
      </c>
      <c s="16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32"/>
      <c s="13"/>
      <c s="76"/>
      <c s="76"/>
      <c r="FL1173" s="1"/>
      <c s="129">
        <f t="shared" si="228"/>
        <v>45001</v>
      </c>
      <c s="208"/>
    </row>
    <row ht="11.1" customHeight="1">
      <c s="159">
        <f t="shared" si="232"/>
        <v>1174</v>
      </c>
      <c s="73">
        <f t="shared" si="229"/>
        <v>19.350000000000001</v>
      </c>
      <c s="16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32"/>
      <c s="13"/>
      <c s="76"/>
      <c s="76"/>
      <c r="FL1174" s="1"/>
      <c s="129">
        <f t="shared" si="228"/>
        <v>45002</v>
      </c>
      <c s="208"/>
    </row>
    <row ht="11.1" customHeight="1">
      <c s="159">
        <f t="shared" si="232"/>
        <v>1175</v>
      </c>
      <c s="73">
        <f t="shared" si="229"/>
        <v>19.366666666666667</v>
      </c>
      <c s="16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32"/>
      <c s="13"/>
      <c s="76"/>
      <c s="76"/>
      <c r="FL1175" s="1"/>
      <c s="129">
        <f t="shared" si="228"/>
        <v>45003</v>
      </c>
      <c s="208"/>
    </row>
    <row ht="11.1" customHeight="1">
      <c s="159">
        <f t="shared" si="232"/>
        <v>1176</v>
      </c>
      <c s="73">
        <f t="shared" si="229"/>
        <v>19.383333333333333</v>
      </c>
      <c s="16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32"/>
      <c s="13"/>
      <c s="76"/>
      <c s="76"/>
      <c r="FL1176" s="1"/>
      <c s="129">
        <f t="shared" si="228"/>
        <v>45004</v>
      </c>
      <c s="208"/>
    </row>
    <row ht="11.1" customHeight="1">
      <c s="159">
        <f t="shared" si="232"/>
        <v>1177</v>
      </c>
      <c s="73">
        <f t="shared" si="229"/>
        <v>19.399999999999999</v>
      </c>
      <c s="16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32"/>
      <c s="13"/>
      <c s="76"/>
      <c s="76"/>
      <c r="FL1177" s="1"/>
      <c s="129">
        <f t="shared" si="228"/>
        <v>45005</v>
      </c>
      <c s="208"/>
    </row>
    <row ht="11.1" customHeight="1">
      <c s="159">
        <f t="shared" si="232"/>
        <v>1178</v>
      </c>
      <c s="73">
        <f t="shared" si="229"/>
        <v>19.416666666666668</v>
      </c>
      <c s="16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32"/>
      <c s="13"/>
      <c s="76"/>
      <c s="76"/>
      <c r="FL1178" s="1"/>
      <c s="129">
        <f t="shared" si="228"/>
        <v>45006</v>
      </c>
      <c s="208"/>
    </row>
    <row ht="11.1" customHeight="1">
      <c s="159">
        <f t="shared" si="232"/>
        <v>1179</v>
      </c>
      <c s="73">
        <f t="shared" si="229"/>
        <v>19.433333333333334</v>
      </c>
      <c s="16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32"/>
      <c s="13"/>
      <c s="76"/>
      <c s="76"/>
      <c r="FL1179" s="1"/>
      <c s="129">
        <f t="shared" si="228"/>
        <v>45007</v>
      </c>
      <c s="208"/>
    </row>
    <row ht="11.1" customHeight="1">
      <c s="159">
        <f t="shared" si="232"/>
        <v>1180</v>
      </c>
      <c s="73">
        <f t="shared" si="229"/>
        <v>19.449999999999999</v>
      </c>
      <c s="16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32"/>
      <c s="13"/>
      <c s="76"/>
      <c s="76"/>
      <c r="FL1180" s="1"/>
      <c s="129">
        <f t="shared" si="228"/>
        <v>45008</v>
      </c>
      <c s="208"/>
    </row>
    <row ht="11.1" customHeight="1">
      <c s="159">
        <f t="shared" si="232"/>
        <v>1181</v>
      </c>
      <c s="73">
        <f t="shared" si="229"/>
        <v>19.466666666666665</v>
      </c>
      <c s="16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32"/>
      <c s="13"/>
      <c s="76"/>
      <c s="76"/>
      <c r="FL1181" s="1"/>
      <c s="129">
        <f t="shared" si="228"/>
        <v>45009</v>
      </c>
      <c s="208"/>
    </row>
    <row ht="11.1" customHeight="1">
      <c s="159">
        <f t="shared" si="232"/>
        <v>1182</v>
      </c>
      <c s="73">
        <f t="shared" si="229"/>
        <v>19.483333333333334</v>
      </c>
      <c s="16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32"/>
      <c s="13"/>
      <c s="76"/>
      <c s="76"/>
      <c r="FL1182" s="1"/>
      <c s="129">
        <f t="shared" si="228"/>
        <v>45010</v>
      </c>
      <c s="208"/>
    </row>
    <row ht="11.1" customHeight="1">
      <c s="159">
        <f t="shared" si="232"/>
        <v>1183</v>
      </c>
      <c s="73">
        <f t="shared" si="229"/>
        <v>19.5</v>
      </c>
      <c s="16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32"/>
      <c s="13"/>
      <c s="76"/>
      <c s="76"/>
      <c r="FL1183" s="1"/>
      <c s="129">
        <f t="shared" si="228"/>
        <v>45011</v>
      </c>
      <c s="208"/>
    </row>
    <row ht="11.1" customHeight="1">
      <c s="159">
        <f t="shared" si="232"/>
        <v>1184</v>
      </c>
      <c s="73">
        <f t="shared" si="229"/>
        <v>19.516666666666666</v>
      </c>
      <c s="16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32"/>
      <c s="13"/>
      <c s="76"/>
      <c s="76"/>
      <c r="FL1184" s="1"/>
      <c s="129">
        <f t="shared" si="228"/>
        <v>45012</v>
      </c>
      <c s="208"/>
    </row>
    <row ht="11.1" customHeight="1">
      <c s="159">
        <f t="shared" si="232"/>
        <v>1185</v>
      </c>
      <c s="73">
        <f t="shared" si="229"/>
        <v>19.533333333333335</v>
      </c>
      <c s="16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32"/>
      <c s="13"/>
      <c s="76"/>
      <c s="76"/>
      <c r="FL1185" s="1"/>
      <c s="129">
        <f t="shared" si="228"/>
        <v>45013</v>
      </c>
      <c s="208"/>
    </row>
    <row ht="11.1" customHeight="1">
      <c s="159">
        <f t="shared" si="232"/>
        <v>1186</v>
      </c>
      <c s="73">
        <f t="shared" si="229"/>
        <v>19.550000000000001</v>
      </c>
      <c s="16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32"/>
      <c s="13"/>
      <c s="76"/>
      <c s="76"/>
      <c r="FL1186" s="1"/>
      <c s="129">
        <f t="shared" si="228"/>
        <v>45014</v>
      </c>
      <c s="208"/>
    </row>
    <row ht="11.1" customHeight="1">
      <c s="159">
        <f t="shared" si="232"/>
        <v>1187</v>
      </c>
      <c s="73">
        <f t="shared" si="229"/>
        <v>19.566666666666666</v>
      </c>
      <c s="16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32"/>
      <c s="13"/>
      <c s="76"/>
      <c s="76"/>
      <c r="FL1187" s="1"/>
      <c s="129">
        <f t="shared" si="228"/>
        <v>45015</v>
      </c>
      <c s="208"/>
    </row>
    <row ht="11.1" customHeight="1">
      <c s="159">
        <f t="shared" si="232"/>
        <v>1188</v>
      </c>
      <c s="73">
        <f t="shared" si="229"/>
        <v>19.583333333333332</v>
      </c>
      <c s="16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32"/>
      <c s="13"/>
      <c s="76"/>
      <c s="76"/>
      <c r="FL1188" s="1"/>
      <c s="129">
        <f t="shared" si="228"/>
        <v>45016</v>
      </c>
      <c s="208"/>
    </row>
    <row ht="11.1" customHeight="1">
      <c s="159">
        <f t="shared" si="232"/>
        <v>1189</v>
      </c>
      <c s="73">
        <f t="shared" si="229"/>
        <v>19.600000000000001</v>
      </c>
      <c s="16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32"/>
      <c s="13"/>
      <c s="76"/>
      <c s="76"/>
      <c r="FL1189" s="1"/>
      <c s="129">
        <f t="shared" si="228"/>
        <v>45017</v>
      </c>
      <c s="208"/>
    </row>
    <row ht="11.1" customHeight="1">
      <c s="159">
        <f t="shared" si="232"/>
        <v>1190</v>
      </c>
      <c s="73">
        <f t="shared" si="229"/>
        <v>19.616666666666667</v>
      </c>
      <c s="16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32"/>
      <c s="13"/>
      <c s="76"/>
      <c s="76"/>
      <c r="FL1190" s="1"/>
      <c s="129">
        <f t="shared" si="228"/>
        <v>45018</v>
      </c>
      <c s="208"/>
    </row>
    <row ht="11.1" customHeight="1">
      <c s="159">
        <f t="shared" si="232"/>
        <v>1191</v>
      </c>
      <c s="73">
        <f t="shared" si="229"/>
        <v>19.633333333333333</v>
      </c>
      <c s="16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32"/>
      <c s="13"/>
      <c s="76"/>
      <c s="76"/>
      <c r="FL1191" s="1"/>
      <c s="129">
        <f t="shared" si="228"/>
        <v>45019</v>
      </c>
      <c s="208"/>
    </row>
    <row ht="11.1" customHeight="1">
      <c s="159">
        <f t="shared" si="232"/>
        <v>1192</v>
      </c>
      <c s="73">
        <f t="shared" si="229"/>
        <v>19.649999999999999</v>
      </c>
      <c s="16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32"/>
      <c s="13"/>
      <c s="76"/>
      <c s="76"/>
      <c r="FL1192" s="1"/>
      <c s="129">
        <f t="shared" si="228"/>
        <v>45020</v>
      </c>
      <c s="208"/>
    </row>
    <row ht="11.1" customHeight="1">
      <c s="159">
        <f t="shared" si="232"/>
        <v>1193</v>
      </c>
      <c s="73">
        <f t="shared" si="229"/>
        <v>19.666666666666668</v>
      </c>
      <c s="16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32"/>
      <c s="13"/>
      <c s="76"/>
      <c s="76"/>
      <c r="FL1193" s="1"/>
      <c s="129">
        <f t="shared" si="228"/>
        <v>45021</v>
      </c>
      <c s="208"/>
    </row>
    <row ht="11.1" customHeight="1">
      <c s="159">
        <f t="shared" si="232"/>
        <v>1194</v>
      </c>
      <c s="73">
        <f t="shared" si="229"/>
        <v>19.683333333333334</v>
      </c>
      <c s="16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32"/>
      <c s="13"/>
      <c s="76"/>
      <c s="76"/>
      <c r="FL1194" s="1"/>
      <c s="129">
        <f t="shared" si="228"/>
        <v>45022</v>
      </c>
      <c s="208"/>
    </row>
    <row ht="11.1" customHeight="1">
      <c s="159">
        <f t="shared" si="232"/>
        <v>1195</v>
      </c>
      <c s="73">
        <f t="shared" si="229"/>
        <v>19.699999999999999</v>
      </c>
      <c s="16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32"/>
      <c s="13"/>
      <c s="76"/>
      <c s="76"/>
      <c r="FL1195" s="1"/>
      <c s="129">
        <f t="shared" si="228"/>
        <v>45023</v>
      </c>
      <c s="208"/>
    </row>
    <row ht="11.1" customHeight="1">
      <c s="159">
        <f t="shared" si="232"/>
        <v>1196</v>
      </c>
      <c s="73">
        <f t="shared" si="229"/>
        <v>19.716666666666665</v>
      </c>
      <c s="16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32"/>
      <c s="13"/>
      <c s="76"/>
      <c s="76"/>
      <c r="FL1196" s="1"/>
      <c s="129">
        <f t="shared" si="228"/>
        <v>45024</v>
      </c>
      <c s="208"/>
    </row>
    <row ht="11.1" customHeight="1">
      <c s="159">
        <f t="shared" si="232"/>
        <v>1197</v>
      </c>
      <c s="73">
        <f t="shared" si="229"/>
        <v>19.733333333333334</v>
      </c>
      <c s="16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32"/>
      <c s="13"/>
      <c s="76"/>
      <c s="76"/>
      <c r="FL1197" s="1"/>
      <c s="129">
        <f t="shared" si="228"/>
        <v>45025</v>
      </c>
      <c s="208"/>
    </row>
    <row ht="11.1" customHeight="1">
      <c s="159">
        <f t="shared" si="232"/>
        <v>1198</v>
      </c>
      <c s="73">
        <f t="shared" si="229"/>
        <v>19.75</v>
      </c>
      <c s="16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32"/>
      <c s="13"/>
      <c s="76"/>
      <c s="76"/>
      <c r="FL1198" s="1"/>
      <c s="129">
        <f t="shared" si="228"/>
        <v>45026</v>
      </c>
      <c s="208"/>
    </row>
    <row ht="11.1" customHeight="1">
      <c s="159">
        <f t="shared" si="232"/>
        <v>1199</v>
      </c>
      <c s="73">
        <f t="shared" si="229"/>
        <v>19.766666666666666</v>
      </c>
      <c s="16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32"/>
      <c s="13"/>
      <c s="76"/>
      <c s="76"/>
      <c r="FL1199" s="1"/>
      <c s="129">
        <f t="shared" si="228"/>
        <v>45027</v>
      </c>
      <c s="208"/>
    </row>
    <row ht="11.1" customHeight="1">
      <c s="159">
        <f t="shared" si="232"/>
        <v>1200</v>
      </c>
      <c s="73">
        <f t="shared" si="229"/>
        <v>19.783333333333335</v>
      </c>
      <c s="16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32"/>
      <c s="13"/>
      <c s="76"/>
      <c s="76"/>
      <c r="FL1200" s="1"/>
      <c s="129">
        <f t="shared" si="228"/>
        <v>45028</v>
      </c>
      <c s="208"/>
    </row>
    <row ht="11.1" customHeight="1">
      <c s="159">
        <f t="shared" si="232"/>
        <v>1201</v>
      </c>
      <c s="73">
        <f t="shared" si="229"/>
        <v>19.800000000000001</v>
      </c>
      <c s="16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32"/>
      <c s="13"/>
      <c s="76"/>
      <c s="76"/>
      <c r="FL1201" s="1"/>
      <c s="129">
        <f t="shared" si="228"/>
        <v>45029</v>
      </c>
      <c s="208"/>
    </row>
    <row ht="11.1" customHeight="1">
      <c s="159">
        <f t="shared" si="232"/>
        <v>1202</v>
      </c>
      <c s="73">
        <f t="shared" si="229"/>
        <v>19.816666666666666</v>
      </c>
      <c s="16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32"/>
      <c s="13"/>
      <c s="76"/>
      <c s="76"/>
      <c r="FL1202" s="1"/>
      <c s="129">
        <f t="shared" si="228"/>
        <v>45030</v>
      </c>
      <c s="208"/>
    </row>
    <row ht="11.1" customHeight="1">
      <c s="159">
        <f t="shared" si="232"/>
        <v>1203</v>
      </c>
      <c s="73">
        <f t="shared" si="229"/>
        <v>19.833333333333332</v>
      </c>
      <c s="16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32"/>
      <c s="13"/>
      <c s="76"/>
      <c s="76"/>
      <c r="FL1203" s="1"/>
      <c s="129">
        <f t="shared" si="228"/>
        <v>45031</v>
      </c>
      <c s="208"/>
    </row>
    <row ht="11.1" customHeight="1">
      <c s="159">
        <f t="shared" si="232"/>
        <v>1204</v>
      </c>
      <c s="73">
        <f t="shared" si="229"/>
        <v>19.850000000000001</v>
      </c>
      <c s="161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32"/>
      <c s="13"/>
      <c s="76"/>
      <c s="76"/>
      <c r="FL1204" s="1"/>
      <c s="129">
        <f t="shared" si="228"/>
        <v>45032</v>
      </c>
      <c s="208"/>
    </row>
    <row ht="11.1" customHeight="1">
      <c s="159">
        <f t="shared" si="232"/>
        <v>1205</v>
      </c>
      <c s="73">
        <f t="shared" si="229"/>
        <v>19.866666666666667</v>
      </c>
      <c s="161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32"/>
      <c s="13"/>
      <c s="76"/>
      <c s="76"/>
      <c r="FL1205" s="1"/>
      <c s="129">
        <f t="shared" si="228"/>
        <v>45033</v>
      </c>
      <c s="208"/>
    </row>
    <row ht="11.1" customHeight="1">
      <c s="159">
        <f t="shared" si="232"/>
        <v>1206</v>
      </c>
      <c s="73">
        <f t="shared" si="229"/>
        <v>19.883333333333333</v>
      </c>
      <c s="161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32"/>
      <c s="13"/>
      <c s="76"/>
      <c s="76"/>
      <c r="FL1206" s="1"/>
      <c s="129">
        <f t="shared" si="228"/>
        <v>45034</v>
      </c>
      <c s="208"/>
    </row>
    <row ht="11.1" customHeight="1">
      <c s="159">
        <f t="shared" si="232"/>
        <v>1207</v>
      </c>
      <c s="73">
        <f t="shared" si="229"/>
        <v>19.899999999999999</v>
      </c>
      <c s="161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32"/>
      <c s="13"/>
      <c s="76"/>
      <c s="76"/>
      <c r="FL1207" s="1"/>
      <c s="129">
        <f t="shared" si="228"/>
        <v>45035</v>
      </c>
      <c s="208"/>
    </row>
    <row ht="11.1" customHeight="1">
      <c s="159">
        <f t="shared" si="232"/>
        <v>1208</v>
      </c>
      <c s="73">
        <f t="shared" si="229"/>
        <v>19.916666666666668</v>
      </c>
      <c s="161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32"/>
      <c s="13"/>
      <c s="76"/>
      <c s="76"/>
      <c r="FL1208" s="1"/>
      <c s="129">
        <f t="shared" si="228"/>
        <v>45036</v>
      </c>
      <c s="208"/>
    </row>
    <row ht="11.1" customHeight="1">
      <c s="159">
        <f t="shared" si="232"/>
        <v>1209</v>
      </c>
      <c s="73">
        <f t="shared" si="229"/>
        <v>19.933333333333334</v>
      </c>
      <c s="161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32"/>
      <c s="13"/>
      <c s="76"/>
      <c s="76"/>
      <c r="FL1209" s="1"/>
      <c s="129">
        <f t="shared" si="228"/>
        <v>45037</v>
      </c>
      <c s="208"/>
    </row>
    <row ht="11.1" customHeight="1">
      <c s="159">
        <f t="shared" si="232"/>
        <v>1210</v>
      </c>
      <c s="73">
        <f t="shared" si="229"/>
        <v>19.949999999999999</v>
      </c>
      <c s="161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32"/>
      <c s="13"/>
      <c s="76"/>
      <c s="76"/>
      <c r="FL1210" s="1"/>
      <c s="129">
        <f t="shared" si="228"/>
        <v>45038</v>
      </c>
      <c s="208"/>
    </row>
    <row ht="11.1" customHeight="1">
      <c s="159">
        <f t="shared" si="232"/>
        <v>1211</v>
      </c>
      <c s="73">
        <f t="shared" si="229"/>
        <v>19.966666666666665</v>
      </c>
      <c s="161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32"/>
      <c s="13"/>
      <c s="76"/>
      <c s="76"/>
      <c r="FL1211" s="1"/>
      <c s="129">
        <f t="shared" si="228"/>
        <v>45039</v>
      </c>
      <c s="208"/>
    </row>
    <row ht="11.1" customHeight="1">
      <c s="159">
        <f t="shared" si="232"/>
        <v>1212</v>
      </c>
      <c s="73">
        <f t="shared" si="229"/>
        <v>19.983333333333334</v>
      </c>
      <c s="161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19</v>
      </c>
      <c s="93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32"/>
      <c s="13"/>
      <c s="76"/>
      <c s="76"/>
      <c r="FL1212" s="1"/>
      <c s="129">
        <f t="shared" si="228"/>
        <v>45040</v>
      </c>
      <c s="208"/>
    </row>
    <row ht="11.1" customHeight="1">
      <c s="159">
        <f t="shared" si="232"/>
        <v>1213</v>
      </c>
      <c s="73">
        <f t="shared" si="229"/>
        <v>20</v>
      </c>
      <c s="161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32"/>
      <c s="13"/>
      <c s="76"/>
      <c s="76"/>
      <c r="FL1213" s="1"/>
      <c s="129">
        <f t="shared" si="228"/>
        <v>45041</v>
      </c>
      <c s="208"/>
    </row>
    <row ht="11.1" customHeight="1">
      <c s="159">
        <f t="shared" si="232"/>
        <v>1214</v>
      </c>
      <c s="73">
        <f t="shared" si="229"/>
        <v>20.016666666666666</v>
      </c>
      <c s="161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32"/>
      <c s="13"/>
      <c s="76"/>
      <c s="76"/>
      <c r="FL1214" s="1"/>
      <c s="129">
        <f t="shared" si="228"/>
        <v>45042</v>
      </c>
      <c s="208"/>
    </row>
    <row ht="11.1" customHeight="1">
      <c s="159">
        <f t="shared" si="232"/>
        <v>1215</v>
      </c>
      <c s="73">
        <f t="shared" si="229"/>
        <v>20.033333333333335</v>
      </c>
      <c s="161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32"/>
      <c s="13"/>
      <c s="76"/>
      <c s="76"/>
      <c r="FL1215" s="1"/>
      <c s="129">
        <f t="shared" si="228"/>
        <v>45043</v>
      </c>
      <c s="208"/>
    </row>
    <row ht="11.1" customHeight="1">
      <c s="159">
        <f t="shared" si="232"/>
        <v>1216</v>
      </c>
      <c s="73">
        <f t="shared" si="229"/>
        <v>20.050000000000001</v>
      </c>
      <c s="161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32"/>
      <c s="13"/>
      <c s="76"/>
      <c s="76"/>
      <c r="FL1216" s="1"/>
      <c s="129">
        <f t="shared" si="228"/>
        <v>45044</v>
      </c>
      <c s="208"/>
    </row>
    <row ht="11.1" customHeight="1">
      <c s="159">
        <f t="shared" si="232"/>
        <v>1217</v>
      </c>
      <c s="73">
        <f t="shared" si="229"/>
        <v>20.066666666666666</v>
      </c>
      <c s="161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32"/>
      <c s="13"/>
      <c s="76"/>
      <c s="76"/>
      <c r="FL1217" s="1"/>
      <c s="129">
        <f t="shared" si="228"/>
        <v>45045</v>
      </c>
      <c s="208"/>
    </row>
    <row ht="11.1" customHeight="1">
      <c s="159">
        <f t="shared" si="232"/>
        <v>1218</v>
      </c>
      <c s="73">
        <f t="shared" si="229"/>
        <v>20.083333333333332</v>
      </c>
      <c s="161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32"/>
      <c s="13"/>
      <c s="76"/>
      <c s="76"/>
      <c r="FL1218" s="1"/>
      <c s="129">
        <f t="shared" si="228"/>
        <v>45046</v>
      </c>
      <c s="208"/>
    </row>
    <row ht="11.1" customHeight="1">
      <c s="159">
        <f t="shared" si="232"/>
        <v>1219</v>
      </c>
      <c s="73">
        <f t="shared" si="229"/>
        <v>20.100000000000001</v>
      </c>
      <c s="161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32"/>
      <c s="13"/>
      <c s="76"/>
      <c s="76"/>
      <c r="FL1219" s="1"/>
      <c s="129">
        <f t="shared" si="228"/>
        <v>45047</v>
      </c>
      <c s="208"/>
    </row>
    <row ht="11.1" customHeight="1">
      <c s="159">
        <f t="shared" si="232"/>
        <v>1220</v>
      </c>
      <c s="73">
        <f t="shared" si="229"/>
        <v>20.116666666666667</v>
      </c>
      <c s="161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32"/>
      <c s="13"/>
      <c s="76"/>
      <c s="76"/>
      <c r="FL1220" s="1"/>
      <c s="129">
        <f t="shared" si="228"/>
        <v>45048</v>
      </c>
      <c s="208"/>
    </row>
    <row ht="11.1" customHeight="1">
      <c s="159">
        <f t="shared" si="232"/>
        <v>1221</v>
      </c>
      <c s="73">
        <f t="shared" si="229"/>
        <v>20.133333333333333</v>
      </c>
      <c s="161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32"/>
      <c s="13"/>
      <c s="76"/>
      <c s="76"/>
      <c r="FL1221" s="1"/>
      <c s="129">
        <f t="shared" si="228"/>
        <v>45049</v>
      </c>
      <c s="208"/>
    </row>
    <row ht="11.1" customHeight="1">
      <c s="159">
        <f t="shared" si="232"/>
        <v>1222</v>
      </c>
      <c s="73">
        <f t="shared" si="229"/>
        <v>20.149999999999999</v>
      </c>
      <c s="161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32"/>
      <c s="13"/>
      <c s="76"/>
      <c s="76"/>
      <c r="FL1222" s="1"/>
      <c s="129">
        <f t="shared" si="228"/>
        <v>45050</v>
      </c>
      <c s="208"/>
    </row>
    <row ht="11.1" customHeight="1">
      <c s="159">
        <f t="shared" si="232"/>
        <v>1223</v>
      </c>
      <c s="73">
        <f t="shared" si="229"/>
        <v>20.166666666666668</v>
      </c>
      <c s="161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32"/>
      <c s="13"/>
      <c s="76"/>
      <c s="76"/>
      <c r="FL1223" s="1"/>
      <c s="129">
        <f t="shared" si="228"/>
        <v>45051</v>
      </c>
      <c s="208"/>
    </row>
    <row ht="11.1" customHeight="1">
      <c s="159">
        <f t="shared" si="232"/>
        <v>1224</v>
      </c>
      <c s="73">
        <f t="shared" si="229"/>
        <v>20.183333333333334</v>
      </c>
      <c s="161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32"/>
      <c s="13"/>
      <c s="76"/>
      <c s="76"/>
      <c r="FL1224" s="1"/>
      <c s="129">
        <f t="shared" si="228"/>
        <v>45052</v>
      </c>
      <c s="208"/>
    </row>
    <row ht="11.1" customHeight="1">
      <c s="159">
        <f t="shared" si="232"/>
        <v>1225</v>
      </c>
      <c s="73">
        <f t="shared" si="229"/>
        <v>20.199999999999999</v>
      </c>
      <c s="161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32"/>
      <c s="13"/>
      <c s="76"/>
      <c s="76"/>
      <c r="FL1225" s="1"/>
      <c s="129">
        <f t="shared" si="228"/>
        <v>45053</v>
      </c>
      <c s="208"/>
    </row>
    <row ht="11.1" customHeight="1">
      <c s="159">
        <f t="shared" si="232"/>
        <v>1226</v>
      </c>
      <c s="73">
        <f t="shared" si="229"/>
        <v>20.216666666666665</v>
      </c>
      <c s="161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32"/>
      <c s="13"/>
      <c s="76"/>
      <c s="76"/>
      <c r="FL1226" s="1"/>
      <c s="129">
        <f t="shared" si="228"/>
        <v>45054</v>
      </c>
      <c s="208"/>
    </row>
    <row ht="11.1" customHeight="1">
      <c s="159">
        <f t="shared" si="232"/>
        <v>1227</v>
      </c>
      <c s="73">
        <f t="shared" si="229"/>
        <v>20.233333333333334</v>
      </c>
      <c s="161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32"/>
      <c s="13"/>
      <c s="76"/>
      <c s="76"/>
      <c r="FL1227" s="1"/>
      <c s="129">
        <f t="shared" si="228"/>
        <v>45055</v>
      </c>
      <c s="208"/>
    </row>
    <row ht="11.1" customHeight="1">
      <c s="159">
        <f t="shared" si="232"/>
        <v>1228</v>
      </c>
      <c s="73">
        <f t="shared" si="229"/>
        <v>20.25</v>
      </c>
      <c s="161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32"/>
      <c s="13"/>
      <c s="76"/>
      <c s="76"/>
      <c r="FL1228" s="1"/>
      <c s="129">
        <f t="shared" si="228"/>
        <v>45056</v>
      </c>
      <c s="208"/>
    </row>
    <row ht="11.1" customHeight="1">
      <c s="159">
        <f t="shared" si="232"/>
        <v>1229</v>
      </c>
      <c s="73">
        <f t="shared" si="229"/>
        <v>20.266666666666666</v>
      </c>
      <c s="161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20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32"/>
      <c s="13"/>
      <c s="76"/>
      <c s="76"/>
      <c r="FL1229" s="1"/>
      <c s="129">
        <f t="shared" si="228"/>
        <v>45057</v>
      </c>
      <c s="208"/>
    </row>
    <row ht="11.1" customHeight="1">
      <c s="159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>Reset</v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32"/>
      <c s="13"/>
      <c s="76"/>
      <c s="76"/>
      <c r="FL1230" s="1"/>
      <c s="129">
        <f t="shared" si="228"/>
        <v>45058</v>
      </c>
      <c s="208"/>
    </row>
    <row ht="11.1" customHeight="1">
      <c s="159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32"/>
      <c s="13"/>
      <c s="76"/>
      <c s="76"/>
      <c r="FL1231" s="1"/>
      <c s="129">
        <f t="shared" si="228"/>
        <v>45059</v>
      </c>
      <c s="208"/>
    </row>
    <row ht="11.1" customHeight="1">
      <c s="159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32"/>
      <c s="13"/>
      <c s="76"/>
      <c s="76"/>
      <c r="FL1232" s="1"/>
      <c s="129">
        <f t="shared" si="228"/>
        <v>45060</v>
      </c>
      <c s="208"/>
    </row>
    <row ht="11.1" customHeight="1">
      <c s="159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32"/>
      <c s="13"/>
      <c s="76"/>
      <c s="76"/>
      <c r="FL1233" s="1"/>
      <c s="129">
        <f t="shared" si="228"/>
        <v>45061</v>
      </c>
      <c s="208"/>
    </row>
    <row ht="11.1" customHeight="1">
      <c s="159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32"/>
      <c s="13"/>
      <c s="76"/>
      <c s="76"/>
      <c r="FL1234" s="1"/>
      <c s="129">
        <f t="shared" si="228"/>
        <v>45062</v>
      </c>
      <c s="208"/>
    </row>
    <row ht="11.1" customHeight="1">
      <c s="159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32"/>
      <c s="13"/>
      <c s="76"/>
      <c s="76"/>
      <c r="FL1235" s="1"/>
      <c s="129">
        <f t="shared" si="228"/>
        <v>45063</v>
      </c>
      <c s="208"/>
    </row>
    <row ht="11.1" customHeight="1">
      <c s="159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32"/>
      <c s="13"/>
      <c s="76"/>
      <c s="76"/>
      <c r="FL1236" s="1"/>
      <c s="129">
        <f t="shared" si="228"/>
        <v>45064</v>
      </c>
      <c s="208"/>
    </row>
    <row ht="11.1" customHeight="1">
      <c s="159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32"/>
      <c s="13"/>
      <c s="76"/>
      <c s="76"/>
      <c r="FL1237" s="1"/>
      <c s="129">
        <f t="shared" si="228"/>
        <v>45065</v>
      </c>
      <c s="208"/>
    </row>
    <row ht="11.1" customHeight="1">
      <c s="159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32"/>
      <c s="13"/>
      <c s="76"/>
      <c s="76"/>
      <c r="FL1238" s="1"/>
      <c s="129">
        <f t="shared" si="228"/>
        <v>45066</v>
      </c>
      <c s="208"/>
    </row>
    <row ht="11.1" customHeight="1">
      <c s="159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32"/>
      <c s="13"/>
      <c s="76"/>
      <c s="76"/>
      <c r="FL1239" s="1"/>
      <c s="129">
        <f t="shared" si="228"/>
        <v>45067</v>
      </c>
      <c s="208"/>
    </row>
    <row ht="11.1" customHeight="1">
      <c s="159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32"/>
      <c s="13"/>
      <c s="76"/>
      <c s="76"/>
      <c r="FL1240" s="1"/>
      <c s="129">
        <f t="shared" si="228"/>
        <v>45068</v>
      </c>
      <c s="208"/>
    </row>
    <row ht="11.1" customHeight="1">
      <c s="159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32"/>
      <c s="13"/>
      <c s="76"/>
      <c s="76"/>
      <c r="FL1241" s="1"/>
      <c s="129">
        <f t="shared" si="228"/>
        <v>45069</v>
      </c>
      <c s="208"/>
    </row>
    <row ht="11.1" customHeight="1">
      <c s="159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32"/>
      <c s="13"/>
      <c s="76"/>
      <c s="76"/>
      <c r="FL1242" s="1"/>
      <c s="129">
        <f t="shared" si="228"/>
        <v>45070</v>
      </c>
      <c s="208"/>
    </row>
    <row ht="11.1" customHeight="1">
      <c s="159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32"/>
      <c s="13"/>
      <c s="76"/>
      <c s="76"/>
      <c r="FL1243" s="1"/>
      <c s="129">
        <f t="shared" si="228"/>
        <v>45071</v>
      </c>
      <c s="208"/>
    </row>
    <row ht="11.1" customHeight="1">
      <c s="159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32"/>
      <c s="13"/>
      <c s="76"/>
      <c s="76"/>
      <c r="FL1244" s="1"/>
      <c s="129">
        <f t="shared" si="228"/>
        <v>45072</v>
      </c>
      <c s="208"/>
    </row>
    <row ht="11.1" customHeight="1">
      <c s="159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32"/>
      <c s="13"/>
      <c s="76"/>
      <c s="76"/>
      <c r="FL1245" s="1"/>
      <c s="129">
        <f t="shared" si="228"/>
        <v>45073</v>
      </c>
      <c s="208"/>
    </row>
    <row ht="11.1" customHeight="1">
      <c s="159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32"/>
      <c s="13"/>
      <c s="76"/>
      <c s="76"/>
      <c r="FL1246" s="1"/>
      <c s="129">
        <f t="shared" si="228"/>
        <v>45074</v>
      </c>
      <c s="208"/>
    </row>
    <row ht="11.1" customHeight="1">
      <c s="159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32"/>
      <c s="13"/>
      <c s="76"/>
      <c s="76"/>
      <c r="FL1247" s="1"/>
      <c s="129">
        <f t="shared" si="228"/>
        <v>45075</v>
      </c>
      <c s="208"/>
    </row>
    <row ht="11.1" customHeight="1">
      <c s="159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32"/>
      <c s="13"/>
      <c s="76"/>
      <c s="76"/>
      <c r="FL1248" s="1"/>
      <c s="129">
        <f t="shared" si="228"/>
        <v>45076</v>
      </c>
      <c s="208"/>
    </row>
    <row ht="11.1" customHeight="1">
      <c s="159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32"/>
      <c s="13"/>
      <c s="76"/>
      <c s="76"/>
      <c r="FL1249" s="1"/>
      <c s="129">
        <f t="shared" si="228"/>
        <v>45077</v>
      </c>
      <c s="208"/>
    </row>
    <row ht="11.1" customHeight="1">
      <c s="159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32"/>
      <c s="13"/>
      <c s="76"/>
      <c s="76"/>
      <c r="FL1250" s="1"/>
      <c s="129">
        <f t="shared" si="228"/>
        <v>45078</v>
      </c>
      <c s="208"/>
    </row>
    <row ht="11.1" customHeight="1">
      <c s="159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32"/>
      <c s="13"/>
      <c s="76"/>
      <c s="76"/>
      <c r="FL1251" s="1"/>
      <c s="129">
        <f t="shared" si="228"/>
        <v>45079</v>
      </c>
      <c s="208"/>
    </row>
    <row ht="11.1" customHeight="1">
      <c s="159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32"/>
      <c s="13"/>
      <c s="76"/>
      <c s="76"/>
      <c r="FL1252" s="1"/>
      <c s="129">
        <f t="shared" si="228"/>
        <v>45080</v>
      </c>
      <c s="208"/>
    </row>
    <row ht="11.1" customHeight="1">
      <c s="159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32"/>
      <c s="13"/>
      <c s="76"/>
      <c s="76"/>
      <c r="FL1253" s="1"/>
      <c s="129">
        <f t="shared" si="228"/>
        <v>45081</v>
      </c>
      <c s="208"/>
    </row>
    <row ht="11.1" customHeight="1">
      <c s="159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32"/>
      <c s="13"/>
      <c s="76"/>
      <c s="76"/>
      <c r="FL1254" s="1"/>
      <c s="129">
        <f t="shared" si="228"/>
        <v>45082</v>
      </c>
      <c s="208"/>
    </row>
    <row ht="11.1" customHeight="1">
      <c s="159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32"/>
      <c s="13"/>
      <c s="76"/>
      <c s="76"/>
      <c r="FL1255" s="1"/>
      <c s="129">
        <f t="shared" si="228"/>
        <v>45083</v>
      </c>
      <c s="208"/>
    </row>
    <row ht="11.1" customHeight="1">
      <c s="159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32"/>
      <c s="13"/>
      <c s="76"/>
      <c s="76"/>
      <c r="FL1256" s="1"/>
      <c s="129">
        <f t="shared" si="228"/>
        <v>45084</v>
      </c>
      <c s="208"/>
    </row>
    <row ht="11.1" customHeight="1">
      <c s="159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32"/>
      <c s="13"/>
      <c s="76"/>
      <c s="76"/>
      <c r="FL1257" s="1"/>
      <c s="129">
        <f t="shared" si="228"/>
        <v>45085</v>
      </c>
      <c s="208"/>
    </row>
    <row ht="11.1" customHeight="1">
      <c s="159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32"/>
      <c s="13"/>
      <c s="76"/>
      <c s="76"/>
      <c r="FL1258" s="1"/>
      <c s="129">
        <f t="shared" si="228"/>
        <v>45086</v>
      </c>
      <c s="208"/>
    </row>
    <row ht="11.1" customHeight="1">
      <c s="159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32"/>
      <c s="13"/>
      <c s="76"/>
      <c s="76"/>
      <c r="FL1259" s="1"/>
      <c s="129">
        <f t="shared" si="228"/>
        <v>45087</v>
      </c>
      <c s="208"/>
    </row>
    <row ht="11.1" customHeight="1">
      <c s="159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32"/>
      <c s="13"/>
      <c s="76"/>
      <c s="76"/>
      <c r="FL1260" s="1"/>
      <c s="129">
        <f t="shared" si="228"/>
        <v>45088</v>
      </c>
      <c s="208"/>
    </row>
    <row ht="11.1" customHeight="1">
      <c s="159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32"/>
      <c s="13"/>
      <c s="76"/>
      <c s="76"/>
      <c r="FL1261" s="1"/>
      <c s="129">
        <f t="shared" si="228"/>
        <v>45089</v>
      </c>
      <c s="208"/>
    </row>
    <row ht="11.1" customHeight="1">
      <c s="159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32"/>
      <c s="13"/>
      <c s="76"/>
      <c s="76"/>
      <c r="FL1262" s="1"/>
      <c s="129">
        <f t="shared" si="228"/>
        <v>45090</v>
      </c>
      <c s="208"/>
    </row>
    <row ht="11.1" customHeight="1">
      <c s="159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32"/>
      <c s="13"/>
      <c s="76"/>
      <c s="76"/>
      <c r="FL1263" s="1"/>
      <c s="129">
        <f t="shared" si="228"/>
        <v>45091</v>
      </c>
      <c s="208"/>
    </row>
    <row ht="11.1" customHeight="1">
      <c s="159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32"/>
      <c s="13"/>
      <c s="76"/>
      <c s="76"/>
      <c r="FL1264" s="1"/>
      <c s="129">
        <f t="shared" si="228"/>
        <v>45092</v>
      </c>
      <c s="208"/>
    </row>
    <row ht="11.1" customHeight="1">
      <c s="159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32"/>
      <c s="13"/>
      <c s="76"/>
      <c s="76"/>
      <c r="FL1265" s="1"/>
      <c s="129">
        <f t="shared" si="228"/>
        <v>45093</v>
      </c>
      <c s="208"/>
    </row>
    <row ht="11.1" customHeight="1">
      <c s="159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32"/>
      <c s="13"/>
      <c s="76"/>
      <c s="76"/>
      <c r="FL1266" s="1"/>
      <c s="129">
        <f t="shared" si="228"/>
        <v>45094</v>
      </c>
      <c s="208"/>
    </row>
    <row ht="11.1" customHeight="1">
      <c s="159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32"/>
      <c s="13"/>
      <c s="76"/>
      <c s="76"/>
      <c r="FL1267" s="1"/>
      <c s="129">
        <f t="shared" si="228"/>
        <v>45095</v>
      </c>
      <c s="208"/>
    </row>
    <row ht="11.1" customHeight="1">
      <c s="159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32"/>
      <c s="13"/>
      <c s="76"/>
      <c s="76"/>
      <c r="FL1268" s="1"/>
      <c s="129">
        <f t="shared" si="228"/>
        <v>45096</v>
      </c>
      <c s="208"/>
    </row>
    <row ht="11.1" customHeight="1">
      <c s="159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32"/>
      <c s="13"/>
      <c s="76"/>
      <c s="76"/>
      <c r="FL1269" s="1"/>
      <c s="129">
        <f t="shared" si="228"/>
        <v>45097</v>
      </c>
      <c s="208"/>
    </row>
    <row ht="11.1" customHeight="1">
      <c s="159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32"/>
      <c s="13"/>
      <c s="76"/>
      <c s="76"/>
      <c r="FL1270" s="1"/>
      <c s="129">
        <f t="shared" si="228"/>
        <v>45098</v>
      </c>
      <c s="208"/>
    </row>
    <row ht="11.1" customHeight="1">
      <c s="159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32"/>
      <c s="13"/>
      <c s="76"/>
      <c s="76"/>
      <c r="FL1271" s="1"/>
      <c s="129">
        <f t="shared" si="228"/>
        <v>45099</v>
      </c>
      <c s="208"/>
    </row>
    <row ht="11.1" customHeight="1">
      <c s="159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32"/>
      <c s="13"/>
      <c s="76"/>
      <c s="76"/>
      <c r="FL1272" s="1"/>
      <c s="129">
        <f t="shared" si="228"/>
        <v>45100</v>
      </c>
      <c s="208"/>
    </row>
    <row ht="11.1" customHeight="1">
      <c s="159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32"/>
      <c s="13"/>
      <c s="76"/>
      <c s="76"/>
      <c r="FL1273" s="1"/>
      <c s="129">
        <f t="shared" si="228"/>
        <v>45101</v>
      </c>
      <c s="208"/>
    </row>
    <row ht="11.1" customHeight="1">
      <c s="159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32"/>
      <c s="13"/>
      <c s="76"/>
      <c s="76"/>
      <c r="FL1274" s="1"/>
      <c s="129">
        <f t="shared" si="228"/>
        <v>45102</v>
      </c>
      <c s="208"/>
    </row>
    <row ht="11.1" customHeight="1">
      <c s="159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32"/>
      <c s="13"/>
      <c s="76"/>
      <c s="76"/>
      <c r="FL1275" s="1"/>
      <c s="129">
        <f t="shared" si="228"/>
        <v>45103</v>
      </c>
      <c s="208"/>
    </row>
    <row ht="11.1" customHeight="1">
      <c s="159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32"/>
      <c s="13"/>
      <c s="76"/>
      <c s="76"/>
      <c r="FL1276" s="1"/>
      <c s="129">
        <f t="shared" si="228"/>
        <v>45104</v>
      </c>
      <c s="208"/>
    </row>
    <row ht="11.1" customHeight="1">
      <c s="159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32"/>
      <c s="13"/>
      <c s="76"/>
      <c s="76"/>
      <c r="FL1277" s="1"/>
      <c s="129">
        <f t="shared" si="228"/>
        <v>45105</v>
      </c>
      <c s="208"/>
    </row>
    <row ht="11.1" customHeight="1">
      <c s="159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32"/>
      <c s="13"/>
      <c s="76"/>
      <c s="76"/>
      <c r="FL1278" s="1"/>
      <c s="129">
        <f t="shared" si="228"/>
        <v>45106</v>
      </c>
      <c s="208"/>
    </row>
    <row ht="11.1" customHeight="1">
      <c s="159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32"/>
      <c s="13"/>
      <c s="76"/>
      <c s="76"/>
      <c r="FL1279" s="1"/>
      <c s="129">
        <f t="shared" si="264" ref="FM1279:FM1533">FM1278+1</f>
        <v>45107</v>
      </c>
      <c s="208"/>
    </row>
    <row ht="11.1" customHeight="1">
      <c s="159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32"/>
      <c s="13"/>
      <c s="76"/>
      <c s="76"/>
      <c r="FL1280" s="1"/>
      <c s="129">
        <f t="shared" si="264"/>
        <v>45108</v>
      </c>
      <c s="208"/>
    </row>
    <row ht="11.1" customHeight="1">
      <c s="159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32"/>
      <c s="13"/>
      <c s="76"/>
      <c s="76"/>
      <c r="FL1281" s="1"/>
      <c s="129">
        <f t="shared" si="264"/>
        <v>45109</v>
      </c>
      <c s="208"/>
    </row>
    <row ht="11.1" customHeight="1">
      <c s="159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32"/>
      <c s="13"/>
      <c s="76"/>
      <c s="76"/>
      <c r="FL1282" s="1"/>
      <c s="129">
        <f t="shared" si="264"/>
        <v>45110</v>
      </c>
      <c s="208"/>
    </row>
    <row ht="11.1" customHeight="1">
      <c s="159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32"/>
      <c s="13"/>
      <c s="76"/>
      <c s="76"/>
      <c r="FL1283" s="1"/>
      <c s="129">
        <f t="shared" si="264"/>
        <v>45111</v>
      </c>
      <c s="208"/>
    </row>
    <row ht="11.1" customHeight="1">
      <c s="159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32"/>
      <c s="13"/>
      <c s="76"/>
      <c s="76"/>
      <c r="FL1284" s="1"/>
      <c s="129">
        <f t="shared" si="264"/>
        <v>45112</v>
      </c>
      <c s="208"/>
    </row>
    <row ht="11.1" customHeight="1">
      <c s="159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32"/>
      <c s="13"/>
      <c s="76"/>
      <c s="76"/>
      <c r="FL1285" s="1"/>
      <c s="129">
        <f t="shared" si="264"/>
        <v>45113</v>
      </c>
      <c s="208"/>
    </row>
    <row ht="11.1" customHeight="1">
      <c s="159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32"/>
      <c s="13"/>
      <c s="76"/>
      <c s="76"/>
      <c r="FL1286" s="1"/>
      <c s="129">
        <f t="shared" si="264"/>
        <v>45114</v>
      </c>
      <c s="208"/>
    </row>
    <row ht="11.1" customHeight="1">
      <c s="159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32"/>
      <c s="13"/>
      <c s="76"/>
      <c s="76"/>
      <c r="FL1287" s="1"/>
      <c s="129">
        <f t="shared" si="264"/>
        <v>45115</v>
      </c>
      <c s="208"/>
    </row>
    <row ht="11.1" customHeight="1">
      <c s="159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32"/>
      <c s="13"/>
      <c s="76"/>
      <c s="76"/>
      <c r="FL1288" s="1"/>
      <c s="129">
        <f t="shared" si="264"/>
        <v>45116</v>
      </c>
      <c s="208"/>
    </row>
    <row ht="11.1" customHeight="1">
      <c s="159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32"/>
      <c s="13"/>
      <c s="76"/>
      <c s="76"/>
      <c r="FL1289" s="1"/>
      <c s="129">
        <f t="shared" si="264"/>
        <v>45117</v>
      </c>
      <c s="208"/>
    </row>
    <row ht="11.1" customHeight="1">
      <c s="159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32"/>
      <c s="13"/>
      <c s="76"/>
      <c s="76"/>
      <c r="FL1290" s="1"/>
      <c s="129">
        <f t="shared" si="264"/>
        <v>45118</v>
      </c>
      <c s="208"/>
    </row>
    <row ht="11.1" customHeight="1">
      <c s="159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32"/>
      <c s="13"/>
      <c s="76"/>
      <c s="76"/>
      <c r="FL1291" s="1"/>
      <c s="129">
        <f t="shared" si="264"/>
        <v>45119</v>
      </c>
      <c s="208"/>
    </row>
    <row ht="11.1" customHeight="1">
      <c s="159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32"/>
      <c s="13"/>
      <c s="76"/>
      <c s="76"/>
      <c r="FL1292" s="1"/>
      <c s="129">
        <f t="shared" si="264"/>
        <v>45120</v>
      </c>
      <c s="208"/>
    </row>
    <row ht="11.1" customHeight="1">
      <c s="159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32"/>
      <c s="13"/>
      <c s="76"/>
      <c s="76"/>
      <c r="FL1293" s="1"/>
      <c s="129">
        <f t="shared" si="264"/>
        <v>45121</v>
      </c>
      <c s="208"/>
    </row>
    <row ht="11.1" customHeight="1">
      <c s="159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32"/>
      <c s="13"/>
      <c s="76"/>
      <c s="76"/>
      <c r="FL1294" s="1"/>
      <c s="129">
        <f t="shared" si="264"/>
        <v>45122</v>
      </c>
      <c s="208"/>
    </row>
    <row ht="11.1" customHeight="1">
      <c s="159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32"/>
      <c s="13"/>
      <c s="76"/>
      <c s="76"/>
      <c r="FL1295" s="1"/>
      <c s="129">
        <f t="shared" si="264"/>
        <v>45123</v>
      </c>
      <c s="208"/>
    </row>
    <row ht="11.1" customHeight="1">
      <c s="159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3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32"/>
      <c s="13"/>
      <c s="76"/>
      <c s="76"/>
      <c r="FL1296" s="1"/>
      <c s="129">
        <f t="shared" si="264"/>
        <v>45124</v>
      </c>
      <c s="208"/>
    </row>
    <row ht="11.1" customHeight="1">
      <c s="159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32"/>
      <c s="13"/>
      <c s="76"/>
      <c s="76"/>
      <c r="FL1297" s="1"/>
      <c s="129">
        <f t="shared" si="264"/>
        <v>45125</v>
      </c>
      <c s="208"/>
    </row>
    <row ht="11.1" customHeight="1">
      <c s="159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32"/>
      <c s="13"/>
      <c s="76"/>
      <c s="76"/>
      <c r="FL1298" s="1"/>
      <c s="129">
        <f t="shared" si="264"/>
        <v>45126</v>
      </c>
      <c s="208"/>
    </row>
    <row ht="11.1" customHeight="1">
      <c s="159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32"/>
      <c s="13"/>
      <c s="76"/>
      <c s="76"/>
      <c r="FL1299" s="1"/>
      <c s="129">
        <f t="shared" si="264"/>
        <v>45127</v>
      </c>
      <c s="208"/>
    </row>
    <row ht="11.1" customHeight="1">
      <c s="159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32"/>
      <c s="13"/>
      <c s="76"/>
      <c s="76"/>
      <c r="FL1300" s="1"/>
      <c s="129">
        <f t="shared" si="264"/>
        <v>45128</v>
      </c>
      <c s="208"/>
    </row>
    <row ht="11.1" customHeight="1">
      <c s="159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32"/>
      <c s="13"/>
      <c s="76"/>
      <c s="76"/>
      <c r="FL1301" s="1"/>
      <c s="129">
        <f t="shared" si="264"/>
        <v>45129</v>
      </c>
      <c s="208"/>
    </row>
    <row ht="11.1" customHeight="1">
      <c s="159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32"/>
      <c s="13"/>
      <c s="76"/>
      <c s="76"/>
      <c r="FL1302" s="1"/>
      <c s="129">
        <f t="shared" si="264"/>
        <v>45130</v>
      </c>
      <c s="208"/>
    </row>
    <row ht="11.1" customHeight="1">
      <c s="159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32"/>
      <c s="13"/>
      <c s="76"/>
      <c s="76"/>
      <c r="FL1303" s="1"/>
      <c s="129">
        <f t="shared" si="264"/>
        <v>45131</v>
      </c>
      <c s="208"/>
    </row>
    <row ht="11.1" customHeight="1">
      <c s="159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32"/>
      <c s="13"/>
      <c s="76"/>
      <c s="76"/>
      <c r="FL1304" s="1"/>
      <c s="129">
        <f t="shared" si="264"/>
        <v>45132</v>
      </c>
      <c s="208"/>
    </row>
    <row ht="11.1" customHeight="1">
      <c s="159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32"/>
      <c s="13"/>
      <c s="76"/>
      <c s="76"/>
      <c r="FL1305" s="1"/>
      <c s="129">
        <f t="shared" si="264"/>
        <v>45133</v>
      </c>
      <c s="208"/>
    </row>
    <row ht="11.1" customHeight="1">
      <c s="159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32"/>
      <c s="13"/>
      <c s="76"/>
      <c s="76"/>
      <c r="FL1306" s="1"/>
      <c s="129">
        <f t="shared" si="264"/>
        <v>45134</v>
      </c>
      <c s="208"/>
    </row>
    <row ht="11.1" customHeight="1">
      <c s="159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32"/>
      <c s="13"/>
      <c s="76"/>
      <c s="76"/>
      <c r="FL1307" s="1"/>
      <c s="129">
        <f t="shared" si="264"/>
        <v>45135</v>
      </c>
      <c s="208"/>
    </row>
    <row ht="11.1" customHeight="1">
      <c s="159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32"/>
      <c s="13"/>
      <c s="76"/>
      <c s="76"/>
      <c r="FL1308" s="1"/>
      <c s="129">
        <f t="shared" si="264"/>
        <v>45136</v>
      </c>
      <c s="208"/>
    </row>
    <row ht="11.1" customHeight="1">
      <c s="159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32"/>
      <c s="13"/>
      <c s="76"/>
      <c s="76"/>
      <c r="FL1309" s="1"/>
      <c s="129">
        <f t="shared" si="264"/>
        <v>45137</v>
      </c>
      <c s="208"/>
    </row>
    <row ht="11.1" customHeight="1">
      <c s="159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32"/>
      <c s="13"/>
      <c s="76"/>
      <c s="76"/>
      <c r="FL1310" s="1"/>
      <c s="129">
        <f t="shared" si="264"/>
        <v>45138</v>
      </c>
      <c s="208"/>
    </row>
    <row ht="11.1" customHeight="1">
      <c s="159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32"/>
      <c s="13"/>
      <c s="76"/>
      <c s="76"/>
      <c r="FL1311" s="1"/>
      <c s="129">
        <f t="shared" si="264"/>
        <v>45139</v>
      </c>
      <c s="208"/>
    </row>
    <row ht="11.1" customHeight="1">
      <c s="159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32"/>
      <c s="13"/>
      <c s="76"/>
      <c s="76"/>
      <c r="FL1312" s="1"/>
      <c s="129">
        <f t="shared" si="264"/>
        <v>45140</v>
      </c>
      <c s="208"/>
    </row>
    <row ht="11.1" customHeight="1">
      <c s="159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32"/>
      <c s="13"/>
      <c s="76"/>
      <c s="76"/>
      <c r="FL1313" s="1"/>
      <c s="129">
        <f t="shared" si="264"/>
        <v>45141</v>
      </c>
      <c s="208"/>
    </row>
    <row ht="11.1" customHeight="1">
      <c s="159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32"/>
      <c s="13"/>
      <c s="76"/>
      <c s="76"/>
      <c r="FL1314" s="1"/>
      <c s="129">
        <f t="shared" si="264"/>
        <v>45142</v>
      </c>
      <c s="208"/>
    </row>
    <row ht="11.1" customHeight="1">
      <c s="159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32"/>
      <c s="13"/>
      <c s="76"/>
      <c s="76"/>
      <c r="FL1315" s="1"/>
      <c s="129">
        <f t="shared" si="264"/>
        <v>45143</v>
      </c>
      <c s="208"/>
    </row>
    <row ht="11.1" customHeight="1">
      <c s="159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32"/>
      <c s="13"/>
      <c s="76"/>
      <c s="76"/>
      <c r="FL1316" s="1"/>
      <c s="129">
        <f t="shared" si="264"/>
        <v>45144</v>
      </c>
      <c s="208"/>
    </row>
    <row ht="11.1" customHeight="1">
      <c s="159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32"/>
      <c s="13"/>
      <c s="76"/>
      <c s="76"/>
      <c r="FL1317" s="1"/>
      <c s="129">
        <f t="shared" si="264"/>
        <v>45145</v>
      </c>
      <c s="208"/>
    </row>
    <row ht="11.1" customHeight="1">
      <c s="159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32"/>
      <c s="13"/>
      <c s="76"/>
      <c s="76"/>
      <c r="FL1318" s="1"/>
      <c s="129">
        <f t="shared" si="264"/>
        <v>45146</v>
      </c>
      <c s="208"/>
    </row>
    <row ht="11.1" customHeight="1">
      <c s="159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32"/>
      <c s="13"/>
      <c s="76"/>
      <c s="76"/>
      <c r="FL1319" s="1"/>
      <c s="129">
        <f t="shared" si="264"/>
        <v>45147</v>
      </c>
      <c s="208"/>
    </row>
    <row ht="11.1" customHeight="1">
      <c s="159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32"/>
      <c s="13"/>
      <c s="76"/>
      <c s="76"/>
      <c r="FL1320" s="1"/>
      <c s="129">
        <f t="shared" si="264"/>
        <v>45148</v>
      </c>
      <c s="208"/>
    </row>
    <row ht="11.1" customHeight="1">
      <c s="159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32"/>
      <c s="13"/>
      <c s="76"/>
      <c s="76"/>
      <c r="FL1321" s="1"/>
      <c s="129">
        <f t="shared" si="264"/>
        <v>45149</v>
      </c>
      <c s="208"/>
    </row>
    <row ht="11.1" customHeight="1">
      <c s="159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32"/>
      <c s="13"/>
      <c s="76"/>
      <c s="76"/>
      <c r="FL1322" s="1"/>
      <c s="129">
        <f t="shared" si="264"/>
        <v>45150</v>
      </c>
      <c s="208"/>
    </row>
    <row ht="11.1" customHeight="1">
      <c s="159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32"/>
      <c s="13"/>
      <c s="76"/>
      <c s="76"/>
      <c r="FL1323" s="1"/>
      <c s="129">
        <f t="shared" si="264"/>
        <v>45151</v>
      </c>
      <c s="208"/>
    </row>
    <row ht="11.1" customHeight="1">
      <c s="159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32"/>
      <c s="13"/>
      <c s="76"/>
      <c s="76"/>
      <c r="FL1324" s="1"/>
      <c s="129">
        <f t="shared" si="264"/>
        <v>45152</v>
      </c>
      <c s="208"/>
    </row>
    <row ht="11.1" customHeight="1">
      <c s="159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32"/>
      <c s="13"/>
      <c s="76"/>
      <c s="76"/>
      <c r="FL1325" s="1"/>
      <c s="129">
        <f t="shared" si="264"/>
        <v>45153</v>
      </c>
      <c s="208"/>
    </row>
    <row ht="11.1" customHeight="1">
      <c s="159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32"/>
      <c s="13"/>
      <c s="76"/>
      <c s="76"/>
      <c r="FL1326" s="1"/>
      <c s="129">
        <f t="shared" si="264"/>
        <v>45154</v>
      </c>
      <c s="208"/>
    </row>
    <row ht="11.1" customHeight="1">
      <c s="159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32"/>
      <c s="13"/>
      <c s="76"/>
      <c s="76"/>
      <c r="FL1327" s="1"/>
      <c s="129">
        <f t="shared" si="264"/>
        <v>45155</v>
      </c>
      <c s="208"/>
    </row>
    <row ht="11.1" customHeight="1">
      <c s="159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32"/>
      <c s="13"/>
      <c s="76"/>
      <c s="76"/>
      <c r="FL1328" s="1"/>
      <c s="129">
        <f t="shared" si="264"/>
        <v>45156</v>
      </c>
      <c s="208"/>
    </row>
    <row ht="11.1" customHeight="1">
      <c s="159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32"/>
      <c s="13"/>
      <c s="76"/>
      <c s="76"/>
      <c r="FL1329" s="1"/>
      <c s="129">
        <f t="shared" si="264"/>
        <v>45157</v>
      </c>
      <c s="208"/>
    </row>
    <row ht="11.1" customHeight="1">
      <c s="159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32"/>
      <c s="13"/>
      <c s="76"/>
      <c s="76"/>
      <c r="FL1330" s="1"/>
      <c s="129">
        <f t="shared" si="264"/>
        <v>45158</v>
      </c>
      <c s="208"/>
    </row>
    <row ht="11.1" customHeight="1">
      <c s="159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32"/>
      <c s="13"/>
      <c s="76"/>
      <c s="76"/>
      <c r="FL1331" s="1"/>
      <c s="129">
        <f t="shared" si="264"/>
        <v>45159</v>
      </c>
      <c s="208"/>
    </row>
    <row ht="11.1" customHeight="1">
      <c s="159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32"/>
      <c s="13"/>
      <c s="76"/>
      <c s="76"/>
      <c r="FL1332" s="1"/>
      <c s="129">
        <f t="shared" si="264"/>
        <v>45160</v>
      </c>
      <c s="208"/>
    </row>
    <row ht="11.1" customHeight="1">
      <c s="159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32"/>
      <c s="13"/>
      <c s="76"/>
      <c s="76"/>
      <c r="FL1333" s="1"/>
      <c s="129">
        <f t="shared" si="264"/>
        <v>45161</v>
      </c>
      <c s="208"/>
    </row>
    <row ht="11.1" customHeight="1">
      <c s="159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32"/>
      <c s="13"/>
      <c s="76"/>
      <c s="76"/>
      <c r="FL1334" s="1"/>
      <c s="129">
        <f t="shared" si="264"/>
        <v>45162</v>
      </c>
      <c s="208"/>
    </row>
    <row ht="11.1" customHeight="1">
      <c s="159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32"/>
      <c s="13"/>
      <c s="76"/>
      <c s="76"/>
      <c r="FL1335" s="1"/>
      <c s="129">
        <f t="shared" si="264"/>
        <v>45163</v>
      </c>
      <c s="208"/>
    </row>
    <row ht="11.1" customHeight="1">
      <c s="159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32"/>
      <c s="13"/>
      <c s="76"/>
      <c s="76"/>
      <c r="FL1336" s="1"/>
      <c s="129">
        <f t="shared" si="264"/>
        <v>45164</v>
      </c>
      <c s="208"/>
    </row>
    <row ht="11.1" customHeight="1">
      <c s="159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32"/>
      <c s="13"/>
      <c s="76"/>
      <c s="76"/>
      <c r="FL1337" s="1"/>
      <c s="129">
        <f t="shared" si="264"/>
        <v>45165</v>
      </c>
      <c s="208"/>
    </row>
    <row ht="11.1" customHeight="1">
      <c s="159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32"/>
      <c s="13"/>
      <c s="76"/>
      <c s="76"/>
      <c r="FL1338" s="1"/>
      <c s="129">
        <f t="shared" si="264"/>
        <v>45166</v>
      </c>
      <c s="208"/>
    </row>
    <row ht="11.1" customHeight="1">
      <c s="159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32"/>
      <c s="13"/>
      <c s="76"/>
      <c s="76"/>
      <c r="FL1339" s="1"/>
      <c s="129">
        <f t="shared" si="264"/>
        <v>45167</v>
      </c>
      <c s="208"/>
    </row>
    <row ht="11.1" customHeight="1">
      <c s="159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32"/>
      <c s="13"/>
      <c s="76"/>
      <c s="76"/>
      <c r="FL1340" s="1"/>
      <c s="129">
        <f t="shared" si="264"/>
        <v>45168</v>
      </c>
      <c s="208"/>
    </row>
    <row ht="11.1" customHeight="1">
      <c s="159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32"/>
      <c s="13"/>
      <c s="76"/>
      <c s="76"/>
      <c r="FL1341" s="1"/>
      <c s="129">
        <f t="shared" si="264"/>
        <v>45169</v>
      </c>
      <c s="208"/>
    </row>
    <row ht="11.1" customHeight="1">
      <c s="159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32"/>
      <c s="13"/>
      <c s="76"/>
      <c s="76"/>
      <c r="FL1342" s="1"/>
      <c s="129">
        <f t="shared" si="264"/>
        <v>45170</v>
      </c>
      <c s="208"/>
    </row>
    <row ht="11.1" customHeight="1">
      <c s="159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32"/>
      <c s="13"/>
      <c s="76"/>
      <c s="76"/>
      <c r="FL1343" s="1"/>
      <c s="129">
        <f t="shared" si="264"/>
        <v>45171</v>
      </c>
      <c s="208"/>
    </row>
    <row ht="11.1" customHeight="1">
      <c s="159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32"/>
      <c s="13"/>
      <c s="76"/>
      <c s="76"/>
      <c r="FL1344" s="1"/>
      <c s="129">
        <f t="shared" si="264"/>
        <v>45172</v>
      </c>
      <c s="208"/>
    </row>
    <row ht="11.1" customHeight="1">
      <c s="159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32"/>
      <c s="13"/>
      <c s="76"/>
      <c s="76"/>
      <c r="FL1345" s="1"/>
      <c s="129">
        <f t="shared" si="264"/>
        <v>45173</v>
      </c>
      <c s="208"/>
    </row>
    <row ht="11.1" customHeight="1">
      <c s="159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32"/>
      <c s="13"/>
      <c s="76"/>
      <c s="76"/>
      <c r="FL1346" s="1"/>
      <c s="129">
        <f t="shared" si="264"/>
        <v>45174</v>
      </c>
      <c s="208"/>
    </row>
    <row ht="11.1" customHeight="1">
      <c s="159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32"/>
      <c s="13"/>
      <c s="76"/>
      <c s="76"/>
      <c r="FL1347" s="1"/>
      <c s="129">
        <f t="shared" si="264"/>
        <v>45175</v>
      </c>
      <c s="208"/>
    </row>
    <row ht="11.1" customHeight="1">
      <c s="159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32"/>
      <c s="13"/>
      <c s="76"/>
      <c s="76"/>
      <c r="FL1348" s="1"/>
      <c s="129">
        <f t="shared" si="264"/>
        <v>45176</v>
      </c>
      <c s="208"/>
    </row>
    <row ht="11.1" customHeight="1">
      <c s="159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32"/>
      <c s="13"/>
      <c s="76"/>
      <c s="76"/>
      <c r="FL1349" s="1"/>
      <c s="129">
        <f t="shared" si="264"/>
        <v>45177</v>
      </c>
      <c s="208"/>
    </row>
    <row ht="11.1" customHeight="1">
      <c s="159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32"/>
      <c s="13"/>
      <c s="76"/>
      <c s="76"/>
      <c r="FL1350" s="1"/>
      <c s="129">
        <f t="shared" si="264"/>
        <v>45178</v>
      </c>
      <c s="208"/>
    </row>
    <row ht="11.1" customHeight="1">
      <c s="159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32"/>
      <c s="13"/>
      <c s="76"/>
      <c s="76"/>
      <c r="FL1351" s="1"/>
      <c s="129">
        <f t="shared" si="264"/>
        <v>45179</v>
      </c>
      <c s="208"/>
    </row>
    <row ht="11.1" customHeight="1">
      <c s="159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32"/>
      <c s="13"/>
      <c s="76"/>
      <c s="76"/>
      <c r="FL1352" s="1"/>
      <c s="129">
        <f t="shared" si="264"/>
        <v>45180</v>
      </c>
      <c s="208"/>
    </row>
    <row ht="11.1" customHeight="1">
      <c s="159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32"/>
      <c s="13"/>
      <c s="76"/>
      <c s="76"/>
      <c r="FL1353" s="1"/>
      <c s="129">
        <f t="shared" si="264"/>
        <v>45181</v>
      </c>
      <c s="208"/>
    </row>
    <row ht="11.1" customHeight="1">
      <c s="159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32"/>
      <c s="13"/>
      <c s="76"/>
      <c s="76"/>
      <c r="FL1354" s="1"/>
      <c s="129">
        <f t="shared" si="264"/>
        <v>45182</v>
      </c>
      <c s="208"/>
    </row>
    <row ht="11.1" customHeight="1">
      <c s="159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32"/>
      <c s="13"/>
      <c s="76"/>
      <c s="76"/>
      <c r="FL1355" s="1"/>
      <c s="129">
        <f t="shared" si="264"/>
        <v>45183</v>
      </c>
      <c s="208"/>
    </row>
    <row ht="11.1" customHeight="1">
      <c s="159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32"/>
      <c s="13"/>
      <c s="76"/>
      <c s="76"/>
      <c r="FL1356" s="1"/>
      <c s="129">
        <f t="shared" si="264"/>
        <v>45184</v>
      </c>
      <c s="208"/>
    </row>
    <row ht="11.1" customHeight="1">
      <c s="159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32"/>
      <c s="13"/>
      <c s="76"/>
      <c s="76"/>
      <c r="FL1357" s="1"/>
      <c s="129">
        <f t="shared" si="264"/>
        <v>45185</v>
      </c>
      <c s="208"/>
    </row>
    <row ht="11.1" customHeight="1">
      <c s="159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32"/>
      <c s="13"/>
      <c s="76"/>
      <c s="76"/>
      <c r="FL1358" s="1"/>
      <c s="129">
        <f t="shared" si="264"/>
        <v>45186</v>
      </c>
      <c s="208"/>
    </row>
    <row ht="11.1" customHeight="1">
      <c s="159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32"/>
      <c s="13"/>
      <c s="76"/>
      <c s="76"/>
      <c r="FL1359" s="1"/>
      <c s="129">
        <f t="shared" si="264"/>
        <v>45187</v>
      </c>
      <c s="208"/>
    </row>
    <row ht="11.1" customHeight="1">
      <c s="159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32"/>
      <c s="13"/>
      <c s="76"/>
      <c s="76"/>
      <c r="FL1360" s="1"/>
      <c s="129">
        <f t="shared" si="264"/>
        <v>45188</v>
      </c>
      <c s="208"/>
    </row>
    <row ht="11.1" customHeight="1">
      <c s="159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32"/>
      <c s="13"/>
      <c s="76"/>
      <c s="76"/>
      <c r="FL1361" s="1"/>
      <c s="129">
        <f t="shared" si="264"/>
        <v>45189</v>
      </c>
      <c s="208"/>
    </row>
    <row ht="11.1" customHeight="1">
      <c s="159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32"/>
      <c s="13"/>
      <c s="76"/>
      <c s="76"/>
      <c r="FL1362" s="1"/>
      <c s="129">
        <f t="shared" si="264"/>
        <v>45190</v>
      </c>
      <c s="208"/>
    </row>
    <row ht="11.1" customHeight="1">
      <c s="159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32"/>
      <c s="13"/>
      <c s="76"/>
      <c s="76"/>
      <c r="FL1363" s="1"/>
      <c s="129">
        <f t="shared" si="264"/>
        <v>45191</v>
      </c>
      <c s="208"/>
    </row>
    <row ht="11.1" customHeight="1">
      <c s="159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32"/>
      <c s="13"/>
      <c s="76"/>
      <c s="76"/>
      <c r="FL1364" s="1"/>
      <c s="129">
        <f t="shared" si="264"/>
        <v>45192</v>
      </c>
      <c s="208"/>
    </row>
    <row ht="11.1" customHeight="1">
      <c s="159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32"/>
      <c s="13"/>
      <c s="76"/>
      <c s="76"/>
      <c r="FL1365" s="1"/>
      <c s="129">
        <f t="shared" si="264"/>
        <v>45193</v>
      </c>
      <c s="208"/>
    </row>
    <row ht="11.1" customHeight="1">
      <c s="159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32"/>
      <c s="13"/>
      <c s="76"/>
      <c s="76"/>
      <c r="FL1366" s="1"/>
      <c s="129">
        <f t="shared" si="264"/>
        <v>45194</v>
      </c>
      <c s="208"/>
    </row>
    <row ht="11.1" customHeight="1">
      <c s="159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32"/>
      <c s="13"/>
      <c s="76"/>
      <c s="76"/>
      <c r="FL1367" s="1"/>
      <c s="129">
        <f t="shared" si="264"/>
        <v>45195</v>
      </c>
      <c s="208"/>
    </row>
    <row ht="11.1" customHeight="1">
      <c s="159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32"/>
      <c s="13"/>
      <c s="76"/>
      <c s="76"/>
      <c r="FL1368" s="1"/>
      <c s="129">
        <f t="shared" si="264"/>
        <v>45196</v>
      </c>
      <c s="208"/>
    </row>
    <row ht="11.1" customHeight="1">
      <c s="159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32"/>
      <c s="13"/>
      <c s="76"/>
      <c s="76"/>
      <c r="FL1369" s="1"/>
      <c s="129">
        <f t="shared" si="264"/>
        <v>45197</v>
      </c>
      <c s="208"/>
    </row>
    <row ht="11.1" customHeight="1">
      <c s="159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32"/>
      <c s="13"/>
      <c s="76"/>
      <c s="76"/>
      <c r="FL1370" s="1"/>
      <c s="129">
        <f t="shared" si="264"/>
        <v>45198</v>
      </c>
      <c s="208"/>
    </row>
    <row ht="11.1" customHeight="1">
      <c s="159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32"/>
      <c s="13"/>
      <c s="76"/>
      <c s="76"/>
      <c r="FL1371" s="1"/>
      <c s="129">
        <f t="shared" si="264"/>
        <v>45199</v>
      </c>
      <c s="208"/>
    </row>
    <row ht="11.1" customHeight="1">
      <c s="159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32"/>
      <c s="13"/>
      <c s="76"/>
      <c s="76"/>
      <c r="FL1372" s="1"/>
      <c s="129">
        <f t="shared" si="264"/>
        <v>45200</v>
      </c>
      <c s="208"/>
    </row>
    <row ht="11.1" customHeight="1">
      <c s="159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32"/>
      <c s="13"/>
      <c s="76"/>
      <c s="76"/>
      <c r="FL1373" s="1"/>
      <c s="129">
        <f t="shared" si="264"/>
        <v>45201</v>
      </c>
      <c s="208"/>
    </row>
    <row ht="11.1" customHeight="1">
      <c s="159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32"/>
      <c s="13"/>
      <c s="76"/>
      <c s="76"/>
      <c r="FL1374" s="1"/>
      <c s="129">
        <f t="shared" si="264"/>
        <v>45202</v>
      </c>
      <c s="208"/>
    </row>
    <row ht="11.1" customHeight="1">
      <c s="159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32"/>
      <c s="13"/>
      <c s="76"/>
      <c s="76"/>
      <c r="FL1375" s="1"/>
      <c s="129">
        <f t="shared" si="264"/>
        <v>45203</v>
      </c>
      <c s="208"/>
    </row>
    <row ht="11.1" customHeight="1">
      <c s="159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32"/>
      <c s="13"/>
      <c s="76"/>
      <c s="76"/>
      <c r="FL1376" s="1"/>
      <c s="129">
        <f t="shared" si="264"/>
        <v>45204</v>
      </c>
      <c s="208"/>
    </row>
    <row ht="11.1" customHeight="1">
      <c s="159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32"/>
      <c s="13"/>
      <c s="76"/>
      <c s="76"/>
      <c r="FL1377" s="1"/>
      <c s="129">
        <f t="shared" si="264"/>
        <v>45205</v>
      </c>
      <c s="208"/>
    </row>
    <row ht="11.1" customHeight="1">
      <c s="159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32"/>
      <c s="13"/>
      <c s="76"/>
      <c s="76"/>
      <c r="FL1378" s="1"/>
      <c s="129">
        <f t="shared" si="264"/>
        <v>45206</v>
      </c>
      <c s="208"/>
    </row>
    <row ht="11.1" customHeight="1">
      <c s="159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32"/>
      <c s="13"/>
      <c s="76"/>
      <c s="76"/>
      <c r="FL1379" s="1"/>
      <c s="129">
        <f t="shared" si="264"/>
        <v>45207</v>
      </c>
      <c s="208"/>
    </row>
    <row ht="11.1" customHeight="1">
      <c s="159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32"/>
      <c s="13"/>
      <c s="76"/>
      <c s="76"/>
      <c r="FL1380" s="1"/>
      <c s="129">
        <f t="shared" si="264"/>
        <v>45208</v>
      </c>
      <c s="208"/>
    </row>
    <row ht="11.1" customHeight="1">
      <c s="159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32"/>
      <c s="13"/>
      <c s="76"/>
      <c s="76"/>
      <c r="FL1381" s="1"/>
      <c s="129">
        <f t="shared" si="264"/>
        <v>45209</v>
      </c>
      <c s="208"/>
    </row>
    <row ht="11.1" customHeight="1">
      <c s="159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32"/>
      <c s="13"/>
      <c s="76"/>
      <c s="76"/>
      <c r="FL1382" s="1"/>
      <c s="129">
        <f t="shared" si="264"/>
        <v>45210</v>
      </c>
      <c s="208"/>
    </row>
    <row ht="11.1" customHeight="1">
      <c s="159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32"/>
      <c s="13"/>
      <c s="76"/>
      <c s="76"/>
      <c r="FL1383" s="1"/>
      <c s="129">
        <f t="shared" si="264"/>
        <v>45211</v>
      </c>
      <c s="208"/>
    </row>
    <row ht="11.1" customHeight="1">
      <c s="159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32"/>
      <c s="13"/>
      <c s="76"/>
      <c s="76"/>
      <c r="FL1384" s="1"/>
      <c s="129">
        <f t="shared" si="264"/>
        <v>45212</v>
      </c>
      <c s="208"/>
    </row>
    <row ht="11.1" customHeight="1">
      <c s="159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32"/>
      <c s="13"/>
      <c s="76"/>
      <c s="76"/>
      <c r="FL1385" s="1"/>
      <c s="129">
        <f t="shared" si="264"/>
        <v>45213</v>
      </c>
      <c s="208"/>
    </row>
    <row ht="11.1" customHeight="1">
      <c s="159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32"/>
      <c s="13"/>
      <c s="76"/>
      <c s="76"/>
      <c r="FL1386" s="1"/>
      <c s="129">
        <f t="shared" si="264"/>
        <v>45214</v>
      </c>
      <c s="208"/>
    </row>
    <row ht="11.1" customHeight="1">
      <c s="159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32"/>
      <c s="13"/>
      <c s="76"/>
      <c s="76"/>
      <c r="FL1387" s="1"/>
      <c s="129">
        <f t="shared" si="264"/>
        <v>45215</v>
      </c>
      <c s="208"/>
    </row>
    <row ht="11.1" customHeight="1">
      <c s="159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32"/>
      <c s="13"/>
      <c s="76"/>
      <c s="76"/>
      <c r="FL1388" s="1"/>
      <c s="129">
        <f t="shared" si="264"/>
        <v>45216</v>
      </c>
      <c s="208"/>
    </row>
    <row ht="11.1" customHeight="1">
      <c s="159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32"/>
      <c s="13"/>
      <c s="76"/>
      <c s="76"/>
      <c r="FL1389" s="1"/>
      <c s="129">
        <f t="shared" si="264"/>
        <v>45217</v>
      </c>
      <c s="208"/>
    </row>
    <row ht="11.1" customHeight="1">
      <c s="159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32"/>
      <c s="13"/>
      <c s="76"/>
      <c s="76"/>
      <c r="FL1390" s="1"/>
      <c s="129">
        <f t="shared" si="264"/>
        <v>45218</v>
      </c>
      <c s="208"/>
    </row>
    <row ht="11.1" customHeight="1">
      <c s="159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32"/>
      <c s="13"/>
      <c s="76"/>
      <c s="76"/>
      <c r="FL1391" s="1"/>
      <c s="129">
        <f t="shared" si="264"/>
        <v>45219</v>
      </c>
      <c s="208"/>
    </row>
    <row ht="11.1" customHeight="1">
      <c s="159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32"/>
      <c s="13"/>
      <c s="76"/>
      <c s="76"/>
      <c r="FL1392" s="1"/>
      <c s="129">
        <f t="shared" si="264"/>
        <v>45220</v>
      </c>
      <c s="208"/>
    </row>
    <row ht="11.1" customHeight="1">
      <c s="159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32"/>
      <c s="13"/>
      <c s="76"/>
      <c s="76"/>
      <c r="FL1393" s="1"/>
      <c s="129">
        <f t="shared" si="264"/>
        <v>45221</v>
      </c>
      <c s="208"/>
    </row>
    <row ht="11.1" customHeight="1">
      <c s="159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32"/>
      <c s="13"/>
      <c s="76"/>
      <c s="76"/>
      <c r="FL1394" s="1"/>
      <c s="129">
        <f t="shared" si="264"/>
        <v>45222</v>
      </c>
      <c s="208"/>
    </row>
    <row ht="11.1" customHeight="1">
      <c s="159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32"/>
      <c s="13"/>
      <c s="76"/>
      <c s="76"/>
      <c r="FL1395" s="1"/>
      <c s="129">
        <f t="shared" si="264"/>
        <v>45223</v>
      </c>
      <c s="208"/>
    </row>
    <row ht="11.1" customHeight="1">
      <c s="159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32"/>
      <c s="13"/>
      <c s="76"/>
      <c s="76"/>
      <c r="FL1396" s="1"/>
      <c s="129">
        <f t="shared" si="264"/>
        <v>45224</v>
      </c>
      <c s="208"/>
    </row>
    <row ht="11.1" customHeight="1">
      <c s="159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32"/>
      <c s="13"/>
      <c s="76"/>
      <c s="76"/>
      <c r="FL1397" s="1"/>
      <c s="129">
        <f t="shared" si="264"/>
        <v>45225</v>
      </c>
      <c s="208"/>
    </row>
    <row ht="11.1" customHeight="1">
      <c s="159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32"/>
      <c s="13"/>
      <c s="76"/>
      <c s="76"/>
      <c r="FL1398" s="1"/>
      <c s="129">
        <f t="shared" si="264"/>
        <v>45226</v>
      </c>
      <c s="208"/>
    </row>
    <row ht="11.1" customHeight="1">
      <c s="159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32"/>
      <c s="13"/>
      <c s="76"/>
      <c s="76"/>
      <c r="FL1399" s="1"/>
      <c s="129">
        <f t="shared" si="264"/>
        <v>45227</v>
      </c>
      <c s="208"/>
    </row>
    <row ht="11.1" customHeight="1">
      <c s="159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32"/>
      <c s="13"/>
      <c s="76"/>
      <c s="76"/>
      <c r="FL1400" s="1"/>
      <c s="129">
        <f t="shared" si="264"/>
        <v>45228</v>
      </c>
      <c s="208"/>
    </row>
    <row ht="11.1" customHeight="1">
      <c s="159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32"/>
      <c s="13"/>
      <c s="76"/>
      <c s="76"/>
      <c r="FL1401" s="1"/>
      <c s="129">
        <f t="shared" si="264"/>
        <v>45229</v>
      </c>
      <c s="208"/>
    </row>
    <row ht="11.1" customHeight="1">
      <c s="159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32"/>
      <c s="13"/>
      <c s="76"/>
      <c s="76"/>
      <c r="FL1402" s="1"/>
      <c s="129">
        <f t="shared" si="264"/>
        <v>45230</v>
      </c>
      <c s="208"/>
    </row>
    <row ht="11.1" customHeight="1">
      <c s="159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32"/>
      <c s="13"/>
      <c s="76"/>
      <c s="76"/>
      <c r="FL1403" s="1"/>
      <c s="129">
        <f t="shared" si="264"/>
        <v>45231</v>
      </c>
      <c s="208"/>
    </row>
    <row ht="11.1" customHeight="1">
      <c s="159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32"/>
      <c s="13"/>
      <c s="76"/>
      <c s="76"/>
      <c r="FL1404" s="1"/>
      <c s="129">
        <f t="shared" si="264"/>
        <v>45232</v>
      </c>
      <c s="208"/>
    </row>
    <row ht="11.1" customHeight="1">
      <c s="159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32"/>
      <c s="13"/>
      <c s="76"/>
      <c s="76"/>
      <c r="FL1405" s="1"/>
      <c s="129">
        <f t="shared" si="264"/>
        <v>45233</v>
      </c>
      <c s="208"/>
    </row>
    <row ht="11.1" customHeight="1">
      <c s="159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32"/>
      <c s="13"/>
      <c s="76"/>
      <c s="76"/>
      <c r="FL1406" s="1"/>
      <c s="129">
        <f t="shared" si="264"/>
        <v>45234</v>
      </c>
      <c s="208"/>
    </row>
    <row ht="11.1" customHeight="1">
      <c s="159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32"/>
      <c s="13"/>
      <c s="76"/>
      <c s="76"/>
      <c r="FL1407" s="1"/>
      <c s="129">
        <f t="shared" si="264"/>
        <v>45235</v>
      </c>
      <c s="208"/>
    </row>
    <row ht="11.1" customHeight="1">
      <c s="159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32"/>
      <c s="13"/>
      <c s="76"/>
      <c s="76"/>
      <c r="FL1408" s="1"/>
      <c s="129">
        <f t="shared" si="264"/>
        <v>45236</v>
      </c>
      <c s="208"/>
    </row>
    <row ht="11.1" customHeight="1">
      <c s="159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32"/>
      <c s="13"/>
      <c s="76"/>
      <c s="76"/>
      <c r="FL1409" s="1"/>
      <c s="129">
        <f t="shared" si="264"/>
        <v>45237</v>
      </c>
      <c s="208"/>
    </row>
    <row ht="11.1" customHeight="1">
      <c s="159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32"/>
      <c s="13"/>
      <c s="76"/>
      <c s="76"/>
      <c r="FL1410" s="1"/>
      <c s="129">
        <f t="shared" si="264"/>
        <v>45238</v>
      </c>
      <c s="208"/>
    </row>
    <row ht="11.1" customHeight="1">
      <c s="159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32"/>
      <c s="13"/>
      <c s="76"/>
      <c s="76"/>
      <c r="FL1411" s="1"/>
      <c s="129">
        <f t="shared" si="264"/>
        <v>45239</v>
      </c>
      <c s="208"/>
    </row>
    <row ht="11.1" customHeight="1">
      <c s="159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32"/>
      <c s="13"/>
      <c s="76"/>
      <c s="76"/>
      <c r="FL1412" s="1"/>
      <c s="129">
        <f t="shared" si="264"/>
        <v>45240</v>
      </c>
      <c s="208"/>
    </row>
    <row ht="11.1" customHeight="1">
      <c s="159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32"/>
      <c s="13"/>
      <c s="76"/>
      <c s="76"/>
      <c r="FL1413" s="1"/>
      <c s="129">
        <f t="shared" si="264"/>
        <v>45241</v>
      </c>
      <c s="208"/>
    </row>
    <row ht="11.1" customHeight="1">
      <c s="159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32"/>
      <c s="13"/>
      <c s="76"/>
      <c s="76"/>
      <c r="FL1414" s="1"/>
      <c s="129">
        <f t="shared" si="264"/>
        <v>45242</v>
      </c>
      <c s="208"/>
    </row>
    <row ht="11.1" customHeight="1">
      <c s="159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32"/>
      <c s="13"/>
      <c s="76"/>
      <c s="76"/>
      <c r="FL1415" s="1"/>
      <c s="129">
        <f t="shared" si="264"/>
        <v>45243</v>
      </c>
      <c s="208"/>
    </row>
    <row ht="11.1" customHeight="1">
      <c s="159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32"/>
      <c s="13"/>
      <c s="76"/>
      <c s="76"/>
      <c r="FL1416" s="1"/>
      <c s="129">
        <f t="shared" si="264"/>
        <v>45244</v>
      </c>
      <c s="208"/>
    </row>
    <row ht="11.1" customHeight="1">
      <c s="159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32"/>
      <c s="13"/>
      <c s="76"/>
      <c s="76"/>
      <c r="FL1417" s="1"/>
      <c s="129">
        <f t="shared" si="264"/>
        <v>45245</v>
      </c>
      <c s="208"/>
    </row>
    <row ht="11.1" customHeight="1">
      <c s="159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32"/>
      <c s="13"/>
      <c s="76"/>
      <c s="76"/>
      <c r="FL1418" s="1"/>
      <c s="129">
        <f t="shared" si="264"/>
        <v>45246</v>
      </c>
      <c s="208"/>
    </row>
    <row ht="11.1" customHeight="1">
      <c s="159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32"/>
      <c s="13"/>
      <c s="76"/>
      <c s="76"/>
      <c r="FL1419" s="1"/>
      <c s="129">
        <f t="shared" si="264"/>
        <v>45247</v>
      </c>
      <c s="208"/>
    </row>
    <row ht="11.1" customHeight="1">
      <c s="159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32"/>
      <c s="13"/>
      <c s="76"/>
      <c s="76"/>
      <c r="FL1420" s="1"/>
      <c s="129">
        <f t="shared" si="264"/>
        <v>45248</v>
      </c>
      <c s="208"/>
    </row>
    <row ht="11.1" customHeight="1">
      <c s="159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32"/>
      <c s="13"/>
      <c s="76"/>
      <c s="76"/>
      <c r="FL1421" s="1"/>
      <c s="129">
        <f t="shared" si="264"/>
        <v>45249</v>
      </c>
      <c s="208"/>
    </row>
    <row ht="11.1" customHeight="1">
      <c s="159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32"/>
      <c s="13"/>
      <c s="76"/>
      <c s="76"/>
      <c r="FL1422" s="1"/>
      <c s="129">
        <f t="shared" si="264"/>
        <v>45250</v>
      </c>
      <c s="208"/>
    </row>
    <row ht="11.1" customHeight="1">
      <c s="159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32"/>
      <c s="13"/>
      <c s="76"/>
      <c s="76"/>
      <c r="FL1423" s="1"/>
      <c s="129">
        <f t="shared" si="264"/>
        <v>45251</v>
      </c>
      <c s="208"/>
    </row>
    <row ht="11.1" customHeight="1">
      <c s="159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32"/>
      <c s="13"/>
      <c s="76"/>
      <c s="76"/>
      <c r="FL1424" s="1"/>
      <c s="129">
        <f t="shared" si="264"/>
        <v>45252</v>
      </c>
      <c s="208"/>
    </row>
    <row ht="11.1" customHeight="1">
      <c s="159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32"/>
      <c s="13"/>
      <c s="76"/>
      <c s="76"/>
      <c r="FL1425" s="1"/>
      <c s="129">
        <f t="shared" si="264"/>
        <v>45253</v>
      </c>
      <c s="208"/>
    </row>
    <row ht="11.1" customHeight="1">
      <c s="159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32"/>
      <c s="13"/>
      <c s="76"/>
      <c s="76"/>
      <c r="FL1426" s="1"/>
      <c s="129">
        <f t="shared" si="264"/>
        <v>45254</v>
      </c>
      <c s="208"/>
    </row>
    <row ht="11.1" customHeight="1">
      <c s="159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32"/>
      <c s="13"/>
      <c s="76"/>
      <c s="76"/>
      <c r="FL1427" s="1"/>
      <c s="129">
        <f t="shared" si="264"/>
        <v>45255</v>
      </c>
      <c s="208"/>
    </row>
    <row ht="11.1" customHeight="1">
      <c s="159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32"/>
      <c s="13"/>
      <c s="76"/>
      <c s="76"/>
      <c r="FL1428" s="1"/>
      <c s="129">
        <f t="shared" si="264"/>
        <v>45256</v>
      </c>
      <c s="208"/>
    </row>
    <row ht="11.1" customHeight="1">
      <c s="159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32"/>
      <c s="13"/>
      <c s="76"/>
      <c s="76"/>
      <c r="FL1429" s="1"/>
      <c s="129">
        <f t="shared" si="264"/>
        <v>45257</v>
      </c>
      <c s="208"/>
    </row>
    <row ht="11.1" customHeight="1">
      <c s="159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32"/>
      <c s="13"/>
      <c s="76"/>
      <c s="76"/>
      <c r="FL1430" s="1"/>
      <c s="129">
        <f t="shared" si="264"/>
        <v>45258</v>
      </c>
      <c s="208"/>
    </row>
    <row ht="11.1" customHeight="1">
      <c s="159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32"/>
      <c s="13"/>
      <c s="76"/>
      <c s="76"/>
      <c r="FL1431" s="1"/>
      <c s="129">
        <f t="shared" si="264"/>
        <v>45259</v>
      </c>
      <c s="208"/>
    </row>
    <row ht="11.1" customHeight="1">
      <c s="159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32"/>
      <c s="13"/>
      <c s="76"/>
      <c s="76"/>
      <c r="FL1432" s="1"/>
      <c s="129">
        <f t="shared" si="264"/>
        <v>45260</v>
      </c>
      <c s="208"/>
    </row>
    <row ht="11.1" customHeight="1">
      <c s="159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32"/>
      <c s="13"/>
      <c s="76"/>
      <c s="76"/>
      <c r="FL1433" s="1"/>
      <c s="129">
        <f t="shared" si="264"/>
        <v>45261</v>
      </c>
      <c s="208"/>
    </row>
    <row ht="11.1" customHeight="1">
      <c s="159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32"/>
      <c s="13"/>
      <c s="76"/>
      <c s="76"/>
      <c r="FL1434" s="1"/>
      <c s="129">
        <f t="shared" si="264"/>
        <v>45262</v>
      </c>
      <c s="208"/>
    </row>
    <row ht="11.1" customHeight="1">
      <c s="159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32"/>
      <c s="13"/>
      <c s="76"/>
      <c s="76"/>
      <c r="FL1435" s="1"/>
      <c s="129">
        <f t="shared" si="264"/>
        <v>45263</v>
      </c>
      <c s="208"/>
    </row>
    <row ht="11.1" customHeight="1">
      <c s="159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32"/>
      <c s="13"/>
      <c s="76"/>
      <c s="76"/>
      <c r="FL1436" s="1"/>
      <c s="129">
        <f t="shared" si="264"/>
        <v>45264</v>
      </c>
      <c s="208"/>
    </row>
    <row ht="11.1" customHeight="1">
      <c s="159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32"/>
      <c s="13"/>
      <c s="76"/>
      <c s="76"/>
      <c r="FL1437" s="1"/>
      <c s="129">
        <f t="shared" si="264"/>
        <v>45265</v>
      </c>
      <c s="208"/>
    </row>
    <row ht="11.1" customHeight="1">
      <c s="159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32"/>
      <c s="13"/>
      <c s="76"/>
      <c s="76"/>
      <c r="FL1438" s="1"/>
      <c s="129">
        <f t="shared" si="264"/>
        <v>45266</v>
      </c>
      <c s="208"/>
    </row>
    <row ht="11.1" customHeight="1">
      <c s="159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32"/>
      <c s="13"/>
      <c s="76"/>
      <c s="76"/>
      <c r="FL1439" s="1"/>
      <c s="129">
        <f t="shared" si="264"/>
        <v>45267</v>
      </c>
      <c s="208"/>
    </row>
    <row ht="11.1" customHeight="1">
      <c s="159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32"/>
      <c s="13"/>
      <c s="76"/>
      <c s="76"/>
      <c r="FL1440" s="1"/>
      <c s="129">
        <f t="shared" si="264"/>
        <v>45268</v>
      </c>
      <c s="208"/>
    </row>
    <row ht="11.1" customHeight="1">
      <c s="159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32"/>
      <c s="13"/>
      <c s="76"/>
      <c s="76"/>
      <c r="FL1441" s="1"/>
      <c s="129">
        <f t="shared" si="264"/>
        <v>45269</v>
      </c>
      <c s="208"/>
    </row>
    <row ht="11.1" customHeight="1">
      <c s="159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32"/>
      <c s="13"/>
      <c s="76"/>
      <c s="76"/>
      <c r="FL1442" s="1"/>
      <c s="129">
        <f t="shared" si="264"/>
        <v>45270</v>
      </c>
      <c s="208"/>
    </row>
    <row ht="11.1" customHeight="1">
      <c s="159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32"/>
      <c s="13"/>
      <c s="76"/>
      <c s="76"/>
      <c r="FL1443" s="1"/>
      <c s="129">
        <f t="shared" si="264"/>
        <v>45271</v>
      </c>
      <c s="208"/>
    </row>
    <row ht="11.1" customHeight="1">
      <c s="159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32"/>
      <c s="13"/>
      <c s="76"/>
      <c s="76"/>
      <c r="FL1444" s="1"/>
      <c s="129">
        <f t="shared" si="264"/>
        <v>45272</v>
      </c>
      <c s="208"/>
    </row>
    <row ht="11.1" customHeight="1">
      <c s="159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32"/>
      <c s="13"/>
      <c s="76"/>
      <c s="76"/>
      <c r="FL1445" s="1"/>
      <c s="129">
        <f t="shared" si="264"/>
        <v>45273</v>
      </c>
      <c s="208"/>
    </row>
    <row ht="11.1" customHeight="1">
      <c s="159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32"/>
      <c s="13"/>
      <c s="76"/>
      <c s="76"/>
      <c r="FL1446" s="1"/>
      <c s="129">
        <f t="shared" si="264"/>
        <v>45274</v>
      </c>
      <c s="208"/>
    </row>
    <row ht="11.1" customHeight="1">
      <c s="159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32"/>
      <c s="13"/>
      <c s="76"/>
      <c s="76"/>
      <c r="FL1447" s="1"/>
      <c s="129">
        <f t="shared" si="264"/>
        <v>45275</v>
      </c>
      <c s="208"/>
    </row>
    <row ht="11.1" customHeight="1">
      <c s="159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32"/>
      <c s="13"/>
      <c s="76"/>
      <c s="76"/>
      <c r="FL1448" s="1"/>
      <c s="129">
        <f t="shared" si="264"/>
        <v>45276</v>
      </c>
      <c s="208"/>
    </row>
    <row ht="11.1" customHeight="1">
      <c s="159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32"/>
      <c s="13"/>
      <c s="76"/>
      <c s="76"/>
      <c r="FL1449" s="1"/>
      <c s="129">
        <f t="shared" si="264"/>
        <v>45277</v>
      </c>
      <c s="208"/>
    </row>
    <row ht="11.1" customHeight="1">
      <c s="159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32"/>
      <c s="13"/>
      <c s="76"/>
      <c s="76"/>
      <c r="FL1450" s="1"/>
      <c s="129">
        <f t="shared" si="264"/>
        <v>45278</v>
      </c>
      <c s="208"/>
    </row>
    <row ht="11.1" customHeight="1">
      <c s="159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32"/>
      <c s="13"/>
      <c s="76"/>
      <c s="76"/>
      <c r="FL1451" s="1"/>
      <c s="129">
        <f t="shared" si="264"/>
        <v>45279</v>
      </c>
      <c s="208"/>
    </row>
    <row ht="11.1" customHeight="1">
      <c s="159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32"/>
      <c s="13"/>
      <c s="76"/>
      <c s="76"/>
      <c r="FL1452" s="1"/>
      <c s="129">
        <f t="shared" si="264"/>
        <v>45280</v>
      </c>
      <c s="208"/>
    </row>
    <row ht="11.1" customHeight="1">
      <c s="159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32"/>
      <c s="13"/>
      <c s="76"/>
      <c s="76"/>
      <c r="FL1453" s="1"/>
      <c s="129">
        <f t="shared" si="264"/>
        <v>45281</v>
      </c>
      <c s="208"/>
    </row>
    <row ht="11.1" customHeight="1">
      <c s="159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32"/>
      <c s="13"/>
      <c s="76"/>
      <c s="76"/>
      <c r="FL1454" s="1"/>
      <c s="129">
        <f t="shared" si="264"/>
        <v>45282</v>
      </c>
      <c s="208"/>
    </row>
    <row ht="11.1" customHeight="1">
      <c s="159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32"/>
      <c s="13"/>
      <c s="76"/>
      <c s="76"/>
      <c r="FL1455" s="1"/>
      <c s="129">
        <f t="shared" si="264"/>
        <v>45283</v>
      </c>
      <c s="208"/>
    </row>
    <row ht="11.1" customHeight="1">
      <c s="159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32"/>
      <c s="13"/>
      <c s="76"/>
      <c s="76"/>
      <c r="FL1456" s="1"/>
      <c s="129">
        <f t="shared" si="264"/>
        <v>45284</v>
      </c>
      <c s="208"/>
    </row>
    <row ht="11.1" customHeight="1">
      <c s="159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32"/>
      <c s="13"/>
      <c s="76"/>
      <c s="76"/>
      <c r="FL1457" s="1"/>
      <c s="129">
        <f t="shared" si="264"/>
        <v>45285</v>
      </c>
      <c s="208"/>
    </row>
    <row ht="11.1" customHeight="1">
      <c s="159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32"/>
      <c s="13"/>
      <c s="76"/>
      <c s="76"/>
      <c r="FL1458" s="1"/>
      <c s="129">
        <f t="shared" si="264"/>
        <v>45286</v>
      </c>
      <c s="208"/>
    </row>
    <row ht="11.1" customHeight="1">
      <c s="159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32"/>
      <c s="13"/>
      <c s="76"/>
      <c s="76"/>
      <c r="FL1459" s="1"/>
      <c s="129">
        <f t="shared" si="264"/>
        <v>45287</v>
      </c>
      <c s="208"/>
    </row>
    <row ht="11.1" customHeight="1">
      <c s="159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7"/>
      <c s="27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32"/>
      <c s="13"/>
      <c s="76"/>
      <c s="76"/>
      <c r="FL1460" s="1"/>
      <c s="129">
        <f t="shared" si="264"/>
        <v>45288</v>
      </c>
      <c s="208"/>
    </row>
    <row ht="10.7">
      <c s="159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4" t="s">
        <v>48</v>
      </c>
      <c s="265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08"/>
    </row>
    <row ht="10.7">
      <c r="CW1462" s="76"/>
      <c r="FL1462" s="1"/>
      <c s="129">
        <f t="shared" si="264"/>
        <v>45290</v>
      </c>
      <c s="208"/>
    </row>
    <row ht="10.7">
      <c r="CW1463" s="76"/>
      <c r="FL1463" s="1"/>
      <c s="129">
        <f t="shared" si="264"/>
        <v>45291</v>
      </c>
      <c s="208"/>
    </row>
    <row ht="10.7">
      <c r="CW1464" s="76"/>
      <c r="FL1464" s="1"/>
      <c s="129">
        <f t="shared" si="264"/>
        <v>45292</v>
      </c>
      <c s="208"/>
    </row>
    <row ht="10.7">
      <c r="CW1465" s="76"/>
      <c r="FL1465" s="1"/>
      <c s="129">
        <f t="shared" si="264"/>
        <v>45293</v>
      </c>
      <c s="208"/>
    </row>
    <row ht="10.7">
      <c r="CW1466" s="76"/>
      <c r="FL1466" s="1"/>
      <c s="129">
        <f t="shared" si="264"/>
        <v>45294</v>
      </c>
      <c s="208"/>
    </row>
    <row ht="10.7">
      <c r="CW1467" s="76"/>
      <c r="FL1467" s="1"/>
      <c s="129">
        <f t="shared" si="264"/>
        <v>45295</v>
      </c>
      <c s="208"/>
    </row>
    <row ht="10.7">
      <c r="CW1468" s="76"/>
      <c r="FL1468" s="1"/>
      <c s="129">
        <f t="shared" si="264"/>
        <v>45296</v>
      </c>
      <c s="208"/>
    </row>
    <row ht="10.7">
      <c r="CW1469" s="76"/>
      <c r="FL1469" s="1"/>
      <c s="129">
        <f t="shared" si="264"/>
        <v>45297</v>
      </c>
      <c s="208"/>
    </row>
    <row ht="10.7">
      <c r="CW1470" s="76"/>
      <c r="FL1470" s="1"/>
      <c s="129">
        <f t="shared" si="264"/>
        <v>45298</v>
      </c>
      <c s="208"/>
    </row>
    <row ht="10.7">
      <c r="CW1471" s="76"/>
      <c r="FL1471" s="1"/>
      <c s="129">
        <f t="shared" si="264"/>
        <v>45299</v>
      </c>
      <c s="208"/>
    </row>
    <row ht="10.7">
      <c r="CW1472" s="76"/>
      <c r="FL1472" s="1"/>
      <c s="129">
        <f t="shared" si="264"/>
        <v>45300</v>
      </c>
      <c s="208"/>
    </row>
    <row ht="10.7">
      <c r="CW1473" s="76"/>
      <c r="FL1473" s="1"/>
      <c s="129">
        <f t="shared" si="264"/>
        <v>45301</v>
      </c>
      <c s="208"/>
    </row>
    <row ht="10.7">
      <c r="CW1474" s="76"/>
      <c r="FL1474" s="1"/>
      <c s="129">
        <f t="shared" si="264"/>
        <v>45302</v>
      </c>
      <c s="208"/>
    </row>
    <row ht="10.7">
      <c r="CW1475" s="76"/>
      <c r="FL1475" s="1"/>
      <c s="129">
        <f t="shared" si="264"/>
        <v>45303</v>
      </c>
      <c s="208"/>
    </row>
    <row ht="10.7">
      <c r="CW1476" s="76"/>
      <c r="FL1476" s="1"/>
      <c s="129">
        <f t="shared" si="264"/>
        <v>45304</v>
      </c>
      <c s="208"/>
    </row>
    <row ht="10.7">
      <c r="CW1477" s="76"/>
      <c r="FL1477" s="1"/>
      <c s="129">
        <f t="shared" si="264"/>
        <v>45305</v>
      </c>
      <c s="208"/>
    </row>
    <row ht="10.7">
      <c r="CW1478" s="76"/>
      <c r="FL1478" s="1"/>
      <c s="129">
        <f t="shared" si="264"/>
        <v>45306</v>
      </c>
      <c s="208"/>
    </row>
    <row ht="10.7">
      <c r="CW1479" s="76"/>
      <c r="FL1479" s="1"/>
      <c s="129">
        <f t="shared" si="264"/>
        <v>45307</v>
      </c>
      <c s="208"/>
    </row>
    <row ht="10.7">
      <c r="CW1480" s="76"/>
      <c r="FL1480" s="1"/>
      <c s="129">
        <f t="shared" si="264"/>
        <v>45308</v>
      </c>
      <c s="208"/>
    </row>
    <row ht="10.7">
      <c r="CW1481" s="76"/>
      <c r="FL1481" s="1"/>
      <c s="129">
        <f t="shared" si="264"/>
        <v>45309</v>
      </c>
      <c s="208"/>
    </row>
    <row ht="10.7">
      <c r="CW1482" s="76"/>
      <c r="FL1482" s="1"/>
      <c s="129">
        <f t="shared" si="264"/>
        <v>45310</v>
      </c>
      <c s="208"/>
    </row>
    <row ht="10.7">
      <c r="CW1483" s="76"/>
      <c r="FL1483" s="1"/>
      <c s="129">
        <f t="shared" si="264"/>
        <v>45311</v>
      </c>
      <c s="208"/>
    </row>
    <row ht="10.7">
      <c r="CW1484" s="76"/>
      <c r="FL1484" s="1"/>
      <c s="129">
        <f t="shared" si="264"/>
        <v>45312</v>
      </c>
      <c s="208"/>
    </row>
    <row ht="10.7">
      <c r="CW1485" s="76"/>
      <c r="FL1485" s="1"/>
      <c s="129">
        <f t="shared" si="264"/>
        <v>45313</v>
      </c>
      <c s="208"/>
    </row>
    <row ht="10.7">
      <c r="CW1486" s="76"/>
      <c r="FL1486" s="1"/>
      <c s="129">
        <f t="shared" si="264"/>
        <v>45314</v>
      </c>
      <c s="208"/>
    </row>
    <row ht="10.7">
      <c r="CW1487" s="76"/>
      <c r="FL1487" s="1"/>
      <c s="129">
        <f t="shared" si="264"/>
        <v>45315</v>
      </c>
      <c s="208"/>
    </row>
    <row ht="10.7">
      <c r="CW1488" s="76"/>
      <c r="FL1488" s="1"/>
      <c s="129">
        <f t="shared" si="264"/>
        <v>45316</v>
      </c>
      <c s="208"/>
    </row>
    <row ht="10.7">
      <c r="CW1489" s="76"/>
      <c r="FL1489" s="1"/>
      <c s="129">
        <f t="shared" si="264"/>
        <v>45317</v>
      </c>
      <c s="208"/>
    </row>
    <row ht="10.7">
      <c r="CW1490" s="76"/>
      <c r="FL1490" s="1"/>
      <c s="129">
        <f t="shared" si="264"/>
        <v>45318</v>
      </c>
      <c s="208"/>
    </row>
    <row ht="10.7">
      <c r="CW1491" s="76"/>
      <c r="FL1491" s="1"/>
      <c s="129">
        <f t="shared" si="264"/>
        <v>45319</v>
      </c>
      <c s="208"/>
    </row>
    <row ht="10.7">
      <c r="CW1492" s="76"/>
      <c r="FL1492" s="1"/>
      <c s="129">
        <f t="shared" si="264"/>
        <v>45320</v>
      </c>
      <c s="208"/>
    </row>
    <row ht="10.7">
      <c r="CW1493" s="76"/>
      <c r="FL1493" s="1"/>
      <c s="129">
        <f t="shared" si="264"/>
        <v>45321</v>
      </c>
      <c s="208"/>
    </row>
    <row ht="10.7">
      <c r="CW1494" s="76"/>
      <c r="FL1494" s="1"/>
      <c s="129">
        <f t="shared" si="264"/>
        <v>45322</v>
      </c>
      <c s="208"/>
    </row>
    <row ht="10.7">
      <c r="CW1495" s="76"/>
      <c r="FL1495" s="1"/>
      <c s="129">
        <f t="shared" si="264"/>
        <v>45323</v>
      </c>
      <c s="208"/>
    </row>
    <row ht="10.7">
      <c r="FL1496" s="1"/>
      <c s="129">
        <f t="shared" si="264"/>
        <v>45324</v>
      </c>
      <c s="208"/>
    </row>
    <row ht="10.7">
      <c r="FL1497" s="1"/>
      <c s="129">
        <f t="shared" si="264"/>
        <v>45325</v>
      </c>
      <c s="208"/>
    </row>
    <row ht="10.7">
      <c r="FL1498" s="1"/>
      <c s="129">
        <f t="shared" si="264"/>
        <v>45326</v>
      </c>
      <c s="208"/>
    </row>
    <row ht="10.7">
      <c r="FL1499" s="1"/>
      <c s="129">
        <f t="shared" si="264"/>
        <v>45327</v>
      </c>
      <c s="208"/>
    </row>
    <row ht="10.7">
      <c r="FL1500" s="1"/>
      <c s="129">
        <f t="shared" si="264"/>
        <v>45328</v>
      </c>
      <c s="208"/>
    </row>
    <row ht="10.7">
      <c r="FL1501" s="1"/>
      <c s="129">
        <f t="shared" si="264"/>
        <v>45329</v>
      </c>
      <c s="208"/>
    </row>
    <row ht="10.7">
      <c r="FL1502" s="1"/>
      <c s="129">
        <f t="shared" si="264"/>
        <v>45330</v>
      </c>
      <c s="208"/>
    </row>
    <row ht="10.7">
      <c r="FL1503" s="1"/>
      <c s="129">
        <f t="shared" si="264"/>
        <v>45331</v>
      </c>
      <c s="208"/>
    </row>
    <row ht="10.7">
      <c r="FL1504" s="1"/>
      <c s="129">
        <f t="shared" si="264"/>
        <v>45332</v>
      </c>
      <c s="208"/>
    </row>
    <row ht="10.7">
      <c r="FL1505" s="1"/>
      <c s="129">
        <f t="shared" si="264"/>
        <v>45333</v>
      </c>
      <c s="208"/>
    </row>
    <row ht="10.7">
      <c r="FL1506" s="1"/>
      <c s="129">
        <f t="shared" si="264"/>
        <v>45334</v>
      </c>
      <c s="208"/>
    </row>
    <row ht="10.7">
      <c r="FL1507" s="1"/>
      <c s="129">
        <f t="shared" si="264"/>
        <v>45335</v>
      </c>
      <c s="208"/>
    </row>
    <row ht="10.7">
      <c r="FL1508" s="1"/>
      <c s="129">
        <f t="shared" si="264"/>
        <v>45336</v>
      </c>
      <c s="208"/>
    </row>
    <row ht="10.7">
      <c r="FL1509" s="1"/>
      <c s="129">
        <f t="shared" si="264"/>
        <v>45337</v>
      </c>
      <c s="208"/>
    </row>
    <row ht="10.7">
      <c r="FL1510" s="1"/>
      <c s="129">
        <f t="shared" si="264"/>
        <v>45338</v>
      </c>
      <c s="208"/>
    </row>
    <row ht="10.7">
      <c r="FL1511" s="1"/>
      <c s="129">
        <f t="shared" si="264"/>
        <v>45339</v>
      </c>
      <c s="208"/>
    </row>
    <row ht="10.7">
      <c r="FL1512" s="1"/>
      <c s="129">
        <f t="shared" si="264"/>
        <v>45340</v>
      </c>
      <c s="208"/>
    </row>
    <row ht="10.7">
      <c r="FL1513" s="1"/>
      <c s="129">
        <f t="shared" si="264"/>
        <v>45341</v>
      </c>
      <c s="208"/>
    </row>
    <row ht="10.7">
      <c r="FL1514" s="1"/>
      <c s="129">
        <f t="shared" si="264"/>
        <v>45342</v>
      </c>
      <c s="208"/>
    </row>
    <row ht="10.7">
      <c r="FL1515" s="1"/>
      <c s="129">
        <f t="shared" si="264"/>
        <v>45343</v>
      </c>
      <c s="208"/>
    </row>
    <row ht="10.7">
      <c r="FL1516" s="1"/>
      <c s="129">
        <f t="shared" si="264"/>
        <v>45344</v>
      </c>
      <c s="208"/>
    </row>
    <row ht="10.7">
      <c r="FL1517" s="1"/>
      <c s="129">
        <f t="shared" si="264"/>
        <v>45345</v>
      </c>
      <c s="208"/>
    </row>
    <row ht="10.7">
      <c r="FL1518" s="1"/>
      <c s="129">
        <f t="shared" si="264"/>
        <v>45346</v>
      </c>
      <c s="2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