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<sst xmlns="http://schemas.openxmlformats.org/spreadsheetml/2006/main" uniqueCount="382">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</sst>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45062.079861111109</v>
      </c>
      <c s="19">
        <f ca="1" t="shared" si="0"/>
        <v>45062.079861111109</v>
      </c>
      <c s="19">
        <f ca="1" t="shared" si="0"/>
        <v>0</v>
      </c>
      <c s="19">
        <f ca="1" t="shared" si="0"/>
        <v>45062.079861111109</v>
      </c>
      <c s="19">
        <f ca="1" t="shared" si="0"/>
        <v>45062.079861111109</v>
      </c>
      <c s="19">
        <f ca="1" t="shared" si="0"/>
        <v>0</v>
      </c>
      <c s="19">
        <f ca="1" t="shared" si="0"/>
        <v>0</v>
      </c>
      <c s="19">
        <f ca="1" t="shared" si="0"/>
        <v>45062.079861111109</v>
      </c>
      <c s="19">
        <f ca="1" t="shared" si="0"/>
        <v>45062.079861111109</v>
      </c>
      <c s="19">
        <f ca="1" t="shared" si="0"/>
        <v>45062.079861111109</v>
      </c>
      <c s="19">
        <f ca="1" t="shared" si="0"/>
        <v>45062.079861111109</v>
      </c>
      <c s="19">
        <f ca="1" t="shared" si="0"/>
        <v>45062.079861111109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25">
        <f>OFFSET($C$1,$C$17-0.01,0)</f>
        <v>45062.079861111109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-0.016666666666666666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21</v>
      </c>
      <c s="143">
        <f ca="1">BO17</f>
        <v>133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45062.079861111109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133</v>
      </c>
      <c s="13">
        <f ca="1" t="shared" si="23" ref="BP5:CQ5">IF(BP17=0,BP16,E17)</f>
        <v>133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1.8</v>
      </c>
      <c s="31">
        <f t="shared" si="26"/>
        <v>0.45000000000000001</v>
      </c>
      <c s="31">
        <f t="shared" si="26"/>
        <v>0</v>
      </c>
      <c s="31">
        <f t="shared" si="26"/>
        <v>0.45000000000000001</v>
      </c>
      <c s="31">
        <f t="shared" si="26"/>
        <v>1.2833333333333334</v>
      </c>
      <c s="31">
        <f t="shared" si="26"/>
        <v>0</v>
      </c>
      <c s="31">
        <f t="shared" si="26"/>
        <v>0</v>
      </c>
      <c s="31">
        <f t="shared" si="26"/>
        <v>0.46666666666666667</v>
      </c>
      <c s="31">
        <f t="shared" si="26"/>
        <v>0.76666666666666672</v>
      </c>
      <c s="31">
        <f t="shared" si="26"/>
        <v>1.8833333333333333</v>
      </c>
      <c s="31">
        <f t="shared" si="26"/>
        <v>0.40000000000000002</v>
      </c>
      <c s="31">
        <f t="shared" si="26"/>
        <v>0.40000000000000002</v>
      </c>
      <c s="31">
        <f t="shared" si="26"/>
        <v>0.5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0.9642857142857143</v>
      </c>
      <c s="30">
        <f ca="1" t="shared" si="28"/>
        <v>0.24107142857142858</v>
      </c>
      <c s="30">
        <f ca="1" t="shared" si="28"/>
        <v>0</v>
      </c>
      <c s="30">
        <f ca="1" t="shared" si="28"/>
        <v>0.24107142857142858</v>
      </c>
      <c s="30">
        <f ca="1" t="shared" si="28"/>
        <v>0.6875</v>
      </c>
      <c s="30">
        <f ca="1" t="shared" si="28"/>
        <v>0</v>
      </c>
      <c s="30">
        <f ca="1" t="shared" si="28"/>
        <v>0</v>
      </c>
      <c s="30">
        <f ca="1" t="shared" si="28"/>
        <v>0.25</v>
      </c>
      <c s="30">
        <f ca="1" t="shared" si="28"/>
        <v>0.41071428571428575</v>
      </c>
      <c s="30">
        <f ca="1" t="shared" si="28"/>
        <v>1.0089285714285714</v>
      </c>
      <c s="30">
        <f ca="1" t="shared" si="28"/>
        <v>0.2142857142857143</v>
      </c>
      <c s="30">
        <f ca="1" t="shared" si="28"/>
        <v>0.2142857142857143</v>
      </c>
      <c s="30">
        <f ca="1" t="shared" si="28"/>
        <v>0.26785714285714285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2121</v>
      </c>
      <c s="5">
        <f ca="1" t="shared" si="30"/>
        <v>310</v>
      </c>
      <c s="5">
        <f ca="1" t="shared" si="30"/>
        <v>0</v>
      </c>
      <c s="5">
        <f ca="1" t="shared" si="30"/>
        <v>85</v>
      </c>
      <c s="5">
        <f ca="1" t="shared" si="30"/>
        <v>486</v>
      </c>
      <c s="5">
        <f ca="1" t="shared" si="30"/>
        <v>0</v>
      </c>
      <c s="5">
        <f ca="1" t="shared" si="30"/>
        <v>0</v>
      </c>
      <c s="5">
        <f ca="1" t="shared" si="30"/>
        <v>123</v>
      </c>
      <c s="5">
        <f ca="1" t="shared" si="30"/>
        <v>83</v>
      </c>
      <c s="5">
        <f ca="1" t="shared" si="30"/>
        <v>232</v>
      </c>
      <c s="5">
        <f ca="1" t="shared" si="30"/>
        <v>24</v>
      </c>
      <c s="5">
        <f ca="1" t="shared" si="30"/>
        <v>31</v>
      </c>
      <c s="5">
        <f ca="1" t="shared" si="30"/>
        <v>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1136.25</v>
      </c>
      <c s="16">
        <f ca="1" t="shared" si="34"/>
        <v>166.07142857142856</v>
      </c>
      <c s="16">
        <f ca="1" t="shared" si="34"/>
        <v>0</v>
      </c>
      <c s="16">
        <f ca="1" t="shared" si="34"/>
        <v>45.535714285714285</v>
      </c>
      <c s="16">
        <f ca="1" t="shared" si="34"/>
        <v>260.35714285714283</v>
      </c>
      <c s="16">
        <f ca="1" t="shared" si="34"/>
        <v>0</v>
      </c>
      <c s="16">
        <f ca="1" t="shared" si="34"/>
        <v>0</v>
      </c>
      <c s="16">
        <f ca="1" t="shared" si="34"/>
        <v>65.892857142857139</v>
      </c>
      <c s="16">
        <f ca="1" t="shared" si="34"/>
        <v>44.464285714285715</v>
      </c>
      <c s="16">
        <f ca="1" t="shared" si="34"/>
        <v>124.28571428571428</v>
      </c>
      <c s="16">
        <f ca="1" t="shared" si="34"/>
        <v>12.857142857142858</v>
      </c>
      <c s="16">
        <f ca="1" t="shared" si="34"/>
        <v>16.607142857142858</v>
      </c>
      <c s="16">
        <f ca="1" t="shared" si="34"/>
        <v>47.142857142857139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1178.3333333333333</v>
      </c>
      <c s="5">
        <f ca="1" t="shared" si="35"/>
        <v>688.88888888888891</v>
      </c>
      <c s="5">
        <f ca="1" t="shared" si="35"/>
        <v>0</v>
      </c>
      <c s="5">
        <f ca="1" t="shared" si="35"/>
        <v>188.88888888888889</v>
      </c>
      <c s="5">
        <f ca="1" t="shared" si="35"/>
        <v>378.7012987012987</v>
      </c>
      <c s="5">
        <f ca="1" t="shared" si="35"/>
        <v>0</v>
      </c>
      <c s="5">
        <f ca="1" t="shared" si="35"/>
        <v>0</v>
      </c>
      <c s="5">
        <f ca="1" t="shared" si="35"/>
        <v>263.57142857142856</v>
      </c>
      <c s="5">
        <f ca="1" t="shared" si="35"/>
        <v>108.26086956521739</v>
      </c>
      <c s="5">
        <f ca="1" t="shared" si="35"/>
        <v>123.1858407079646</v>
      </c>
      <c s="5">
        <f ca="1" t="shared" si="35"/>
        <v>60</v>
      </c>
      <c s="5">
        <f ca="1" t="shared" si="35"/>
        <v>77.5</v>
      </c>
      <c s="5">
        <f ca="1" t="shared" si="35"/>
        <v>176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45062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2121</v>
      </c>
      <c s="27">
        <f ca="1" t="shared" si="40"/>
        <v>310</v>
      </c>
      <c s="27">
        <f ca="1" t="shared" si="40"/>
        <v>0</v>
      </c>
      <c s="27">
        <f ca="1" t="shared" si="40"/>
        <v>85</v>
      </c>
      <c s="27">
        <f ca="1" t="shared" si="40"/>
        <v>486</v>
      </c>
      <c s="27">
        <f ca="1" t="shared" si="40"/>
        <v>0</v>
      </c>
      <c s="27">
        <f ca="1" t="shared" si="40"/>
        <v>0</v>
      </c>
      <c s="27">
        <f ca="1" t="shared" si="40"/>
        <v>123</v>
      </c>
      <c s="27">
        <f ca="1" t="shared" si="40"/>
        <v>83</v>
      </c>
      <c s="27">
        <f ca="1" t="shared" si="40"/>
        <v>232</v>
      </c>
      <c s="27">
        <f ca="1" t="shared" si="40"/>
        <v>24</v>
      </c>
      <c s="27">
        <f ca="1" t="shared" si="40"/>
        <v>31</v>
      </c>
      <c s="27">
        <f ca="1" t="shared" si="40"/>
        <v>88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15467.199999999997</v>
      </c>
      <c s="17">
        <f ca="1" t="shared" si="45"/>
        <v>-310</v>
      </c>
      <c s="17">
        <f ca="1" t="shared" si="45"/>
        <v>975.79999999999984</v>
      </c>
      <c s="17">
        <f ca="1" t="shared" si="45"/>
        <v>8244.9999999999982</v>
      </c>
      <c s="17">
        <f ca="1" t="shared" si="45"/>
        <v>3083.9999999999995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3922.9999999999995</v>
      </c>
      <c s="17">
        <f ca="1" t="shared" si="45"/>
        <v>4319.9999999999991</v>
      </c>
      <c s="17">
        <f ca="1" t="shared" si="45"/>
        <v>-232</v>
      </c>
      <c s="17">
        <f ca="1" t="shared" si="45"/>
        <v>-24</v>
      </c>
      <c s="17">
        <f ca="1" t="shared" si="45"/>
        <v>17342.999999999996</v>
      </c>
      <c s="17">
        <f ca="1" t="shared" si="45"/>
        <v>-88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 t="str">
        <f ca="1">IF(BO$17&gt;0,HLOOKUP(OFFSET($BM$1,MAX($BO$17:$BZ$17)-1,0),CX1:DU2,2,FALSE),0)</f>
        <v>1a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34031.24312431243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0</v>
      </c>
      <c s="36">
        <f t="array" ref="G17">MAX((G20:G1460&gt;0)*(ROW(G20:G1460)))</f>
        <v>133</v>
      </c>
      <c s="36">
        <f t="array" ref="H17">MAX((H20:H1460&gt;0)*(ROW(H20:H1460)))</f>
        <v>133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133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0.066666666666666652</v>
      </c>
      <c s="25">
        <f ca="1" t="shared" si="46"/>
        <v>1.4166666666666667</v>
      </c>
      <c s="25">
        <f ca="1" t="shared" si="46"/>
        <v>0</v>
      </c>
      <c s="25">
        <f ca="1" t="shared" si="46"/>
        <v>1.4166666666666667</v>
      </c>
      <c s="25">
        <f ca="1" t="shared" si="46"/>
        <v>0.58333333333333326</v>
      </c>
      <c s="25">
        <f ca="1" t="shared" si="46"/>
        <v>0</v>
      </c>
      <c s="25">
        <f ca="1" t="shared" si="46"/>
        <v>0</v>
      </c>
      <c s="25">
        <f ca="1" t="shared" si="46"/>
        <v>1.3999999999999999</v>
      </c>
      <c s="25">
        <f ca="1" t="shared" si="46"/>
        <v>1.1000000000000001</v>
      </c>
      <c s="25">
        <f ca="1" t="shared" si="46"/>
        <v>-0.016666666666666607</v>
      </c>
      <c s="25">
        <f ca="1" t="shared" si="46"/>
        <v>1.4666666666666668</v>
      </c>
      <c s="25">
        <f ca="1" t="shared" si="46"/>
        <v>1.4666666666666668</v>
      </c>
      <c s="25">
        <f ca="1" t="shared" si="46"/>
        <v>1.3666666666666667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133</v>
      </c>
      <c s="22">
        <f t="array" aca="1" ref="BP17" ca="1">MAX((BP20:BP1460&gt;0)*(ROW(BP20:BP1460)))</f>
        <v>133</v>
      </c>
      <c s="22">
        <f t="array" aca="1" ref="BQ17" ca="1">MAX((BQ20:BQ1460&gt;0)*(ROW(BQ20:BQ1460)))</f>
        <v>0</v>
      </c>
      <c s="22">
        <f t="array" aca="1" ref="BR17" ca="1">MAX((BR20:BR1460&gt;0)*(ROW(BR20:BR1460)))</f>
        <v>133</v>
      </c>
      <c s="22">
        <f t="array" aca="1" ref="BS17" ca="1">MAX((BS20:BS1460&gt;0)*(ROW(BS20:BS1460)))</f>
        <v>133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133</v>
      </c>
      <c s="22">
        <f t="array" aca="1" ref="BW17" ca="1">MAX((BW20:BW1460&gt;0)*(ROW(BW20:BW1460)))</f>
        <v>133</v>
      </c>
      <c s="22">
        <f t="array" aca="1" ref="BX17" ca="1">MAX((BX20:BX1460&gt;0)*(ROW(BX20:BX1460)))</f>
        <v>133</v>
      </c>
      <c s="22">
        <f t="array" aca="1" ref="BY17" ca="1">MAX((BY20:BY1460&gt;0)*(ROW(BY20:BY1460)))</f>
        <v>133</v>
      </c>
      <c s="22">
        <f t="array" aca="1" ref="BZ17" ca="1">MAX((BZ20:BZ1460&gt;0)*(ROW(BZ20:BZ1460)))</f>
        <v>133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1045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2121</v>
      </c>
      <c s="113">
        <f ca="1">AI7</f>
        <v>0.9642857142857143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1.8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8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8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310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310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8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0.11666666666666667</v>
      </c>
      <c s="28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85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0.13333333333333333</v>
      </c>
      <c s="28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367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486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0.14999999999999999</v>
      </c>
      <c s="28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0.16666666666666666</v>
      </c>
      <c s="28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0.18333333333333332</v>
      </c>
      <c s="28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119</v>
      </c>
      <c s="6">
        <f t="shared" si="98"/>
        <v>762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881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0.20000000000000001</v>
      </c>
      <c s="28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0.21666666666666667</v>
      </c>
      <c s="28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0.23333333333333334</v>
      </c>
      <c s="28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0.45000000000000001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0.25</v>
      </c>
      <c s="28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0.26666666666666666</v>
      </c>
      <c s="28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0.45000000000000001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0.28333333333333333</v>
      </c>
      <c s="28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56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1.2833333333333334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0.29999999999999999</v>
      </c>
      <c s="28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0.31666666666666665</v>
      </c>
      <c s="28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0.33333333333333331</v>
      </c>
      <c s="28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0.34999999999999998</v>
      </c>
      <c s="28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0.36666666666666664</v>
      </c>
      <c s="28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0.38333333333333336</v>
      </c>
      <c s="28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0.40000000000000002</v>
      </c>
      <c s="28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0.41666666666666669</v>
      </c>
      <c s="28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0.43333333333333335</v>
      </c>
      <c s="28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0.45000000000000001</v>
      </c>
      <c s="28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0.46666666666666667</v>
      </c>
      <c s="28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0.48333333333333334</v>
      </c>
      <c s="28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0.5</v>
      </c>
      <c s="28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0.51666666666666672</v>
      </c>
      <c s="28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0.53333333333333333</v>
      </c>
      <c s="28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0.55000000000000004</v>
      </c>
      <c s="28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0.56666666666666665</v>
      </c>
      <c s="28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0.58333333333333337</v>
      </c>
      <c s="28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0.6166666666666667</v>
      </c>
      <c s="28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0.6333333333333333</v>
      </c>
      <c s="28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0.65000000000000002</v>
      </c>
      <c s="28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0.66666666666666663</v>
      </c>
      <c s="28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0.68333333333333335</v>
      </c>
      <c s="28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0.69999999999999996</v>
      </c>
      <c s="28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0.71666666666666667</v>
      </c>
      <c s="28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0.73333333333333328</v>
      </c>
      <c s="28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0.75</v>
      </c>
      <c s="28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0.76666666666666672</v>
      </c>
      <c s="28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0.78333333333333333</v>
      </c>
      <c s="28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0.80000000000000004</v>
      </c>
      <c s="28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0.81666666666666665</v>
      </c>
      <c s="28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0.83333333333333337</v>
      </c>
      <c s="28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0.84999999999999998</v>
      </c>
      <c s="28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0.8666666666666667</v>
      </c>
      <c s="28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0.8833333333333333</v>
      </c>
      <c s="28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0.90000000000000002</v>
      </c>
      <c s="28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0.91666666666666663</v>
      </c>
      <c s="28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28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28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28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8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8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8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8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8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28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28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28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28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28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28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28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28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28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28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28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28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28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28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28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28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28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28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28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28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28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28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28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28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28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28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28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28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28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28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28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28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28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28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28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28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28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28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28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28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28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28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28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28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28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28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28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28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28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28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28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28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