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<sst xmlns="http://schemas.openxmlformats.org/spreadsheetml/2006/main" uniqueCount="382">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</sst>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45058.061111111114</v>
      </c>
      <c s="28">
        <f ca="1" t="shared" si="0"/>
        <v>45058.061111111114</v>
      </c>
      <c s="28">
        <f ca="1" t="shared" si="0"/>
        <v>0</v>
      </c>
      <c s="28">
        <f ca="1" t="shared" si="0"/>
        <v>45058.061111111114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45058.061111111114</v>
      </c>
      <c s="28">
        <f ca="1" t="shared" si="0"/>
        <v>45058.061111111114</v>
      </c>
      <c s="28">
        <f ca="1" t="shared" si="0"/>
        <v>45058.061111111114</v>
      </c>
      <c s="28">
        <f ca="1" t="shared" si="0"/>
        <v>45058.061111111114</v>
      </c>
      <c s="28">
        <f ca="1" t="shared" si="0"/>
        <v>45058.061111111114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24">
        <f>OFFSET($C$1,$C$17-0.01,0)</f>
        <v>45058.061111111114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-0.016666666666666666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21</v>
      </c>
      <c s="121">
        <f ca="1">BO17</f>
        <v>108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45058.061111111114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108</v>
      </c>
      <c s="12">
        <f ca="1" t="shared" si="23" ref="BP5:CQ5">IF(BP17=0,BP16,E17)</f>
        <v>108</v>
      </c>
      <c s="12">
        <f ca="1" t="shared" si="23"/>
        <v>20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1.3833333333333333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0.95402298850574718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1795</v>
      </c>
      <c s="5">
        <f ca="1" t="shared" si="30"/>
        <v>1543</v>
      </c>
      <c s="5">
        <f ca="1" t="shared" si="30"/>
        <v>0</v>
      </c>
      <c s="5">
        <f ca="1" t="shared" si="30"/>
        <v>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704</v>
      </c>
      <c s="5">
        <f ca="1" t="shared" si="30"/>
        <v>542</v>
      </c>
      <c s="5">
        <f ca="1" t="shared" si="30"/>
        <v>621</v>
      </c>
      <c s="5">
        <f ca="1" t="shared" si="30"/>
        <v>133</v>
      </c>
      <c s="5">
        <f ca="1" t="shared" si="30"/>
        <v>181</v>
      </c>
      <c s="5">
        <f ca="1" t="shared" si="30"/>
        <v>486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1237.9310344827586</v>
      </c>
      <c s="23">
        <f ca="1" t="shared" si="34"/>
        <v>1064.1379310344828</v>
      </c>
      <c s="23">
        <f ca="1" t="shared" si="34"/>
        <v>0</v>
      </c>
      <c s="23">
        <f ca="1" t="shared" si="34"/>
        <v>227.58620689655174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485.51724137931035</v>
      </c>
      <c s="23">
        <f ca="1" t="shared" si="34"/>
        <v>373.79310344827587</v>
      </c>
      <c s="23">
        <f ca="1" t="shared" si="34"/>
        <v>428.27586206896552</v>
      </c>
      <c s="23">
        <f ca="1" t="shared" si="34"/>
        <v>91.724137931034491</v>
      </c>
      <c s="23">
        <f ca="1" t="shared" si="34"/>
        <v>124.82758620689656</v>
      </c>
      <c s="23">
        <f ca="1" t="shared" si="34"/>
        <v>335.17241379310343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1297.5903614457832</v>
      </c>
      <c s="5">
        <f ca="1" t="shared" si="35"/>
        <v>1052.0454545454547</v>
      </c>
      <c s="5">
        <f ca="1" t="shared" si="35"/>
        <v>0</v>
      </c>
      <c s="5">
        <f ca="1" t="shared" si="35"/>
        <v>225.00000000000003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480.00000000000006</v>
      </c>
      <c s="5">
        <f ca="1" t="shared" si="35"/>
        <v>369.54545454545456</v>
      </c>
      <c s="5">
        <f ca="1" t="shared" si="35"/>
        <v>423.40909090909093</v>
      </c>
      <c s="5">
        <f ca="1" t="shared" si="35"/>
        <v>90.681818181818187</v>
      </c>
      <c s="5">
        <f ca="1" t="shared" si="35"/>
        <v>123.40909090909092</v>
      </c>
      <c s="5">
        <f ca="1" t="shared" si="35"/>
        <v>331.36363636363637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45058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1795</v>
      </c>
      <c s="33">
        <f ca="1" t="shared" si="40"/>
        <v>1543</v>
      </c>
      <c s="33">
        <f ca="1" t="shared" si="40"/>
        <v>0</v>
      </c>
      <c s="33">
        <f ca="1" t="shared" si="40"/>
        <v>330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704</v>
      </c>
      <c s="33">
        <f ca="1" t="shared" si="40"/>
        <v>542</v>
      </c>
      <c s="33">
        <f ca="1" t="shared" si="40"/>
        <v>621</v>
      </c>
      <c s="33">
        <f ca="1" t="shared" si="40"/>
        <v>133</v>
      </c>
      <c s="33">
        <f ca="1" t="shared" si="40"/>
        <v>181</v>
      </c>
      <c s="33">
        <f ca="1" t="shared" si="40"/>
        <v>486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15793.199999999997</v>
      </c>
      <c s="29">
        <f ca="1" t="shared" si="45"/>
        <v>-1543</v>
      </c>
      <c s="29">
        <f ca="1" t="shared" si="45"/>
        <v>975.79999999999984</v>
      </c>
      <c s="29">
        <f ca="1" t="shared" si="45"/>
        <v>7999.9999999999982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3341.9999999999995</v>
      </c>
      <c s="29">
        <f ca="1" t="shared" si="45"/>
        <v>3860.9999999999991</v>
      </c>
      <c s="29">
        <f ca="1" t="shared" si="45"/>
        <v>-621</v>
      </c>
      <c s="29">
        <f ca="1" t="shared" si="45"/>
        <v>-133</v>
      </c>
      <c s="29">
        <f ca="1" t="shared" si="45"/>
        <v>17192.999999999996</v>
      </c>
      <c s="29">
        <f ca="1" t="shared" si="45"/>
        <v>-486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 t="str">
        <f ca="1">IF(BO$17&gt;0,HLOOKUP(OFFSET($BM$1,MAX($BO$17:$BZ$17)-1,0),CX1:DU2,2,FALSE),0)</f>
        <v>1a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31894.345403899719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0</v>
      </c>
      <c s="37">
        <f t="array" ref="G17">MAX((G20:G1460&gt;0)*(ROW(G20:G1460)))</f>
        <v>108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108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0.066666666666666652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108</v>
      </c>
      <c s="15">
        <f t="array" aca="1" ref="BP17" ca="1">MAX((BP20:BP1460&gt;0)*(ROW(BP20:BP1460)))</f>
        <v>108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108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108</v>
      </c>
      <c s="15">
        <f t="array" aca="1" ref="BW17" ca="1">MAX((BW20:BW1460&gt;0)*(ROW(BW20:BW1460)))</f>
        <v>108</v>
      </c>
      <c s="15">
        <f t="array" aca="1" ref="BX17" ca="1">MAX((BX20:BX1460&gt;0)*(ROW(BX20:BX1460)))</f>
        <v>108</v>
      </c>
      <c s="15">
        <f t="array" aca="1" ref="BY17" ca="1">MAX((BY20:BY1460&gt;0)*(ROW(BY20:BY1460)))</f>
        <v>108</v>
      </c>
      <c s="15">
        <f t="array" aca="1" ref="BZ17" ca="1">MAX((BZ20:BZ1460&gt;0)*(ROW(BZ20:BZ1460)))</f>
        <v>108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614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1795</v>
      </c>
      <c s="105">
        <f ca="1">AI7</f>
        <v>0.95402298850574718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1.3833333333333333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2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2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517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1543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2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2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330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2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2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2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2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1245</v>
      </c>
      <c s="6">
        <f t="shared" si="98"/>
        <v>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1873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2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2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2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1.4666666666666666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2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2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1.4666666666666666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2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2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2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2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2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2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2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0.38333333333333336</v>
      </c>
      <c s="22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0.40000000000000002</v>
      </c>
      <c s="22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0.41666666666666669</v>
      </c>
      <c s="22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0.43333333333333335</v>
      </c>
      <c s="22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0.45000000000000001</v>
      </c>
      <c s="22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0.46666666666666667</v>
      </c>
      <c s="22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0.48333333333333334</v>
      </c>
      <c s="22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</v>
      </c>
      <c s="22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0.51666666666666672</v>
      </c>
      <c s="22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0.53333333333333333</v>
      </c>
      <c s="22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0.55000000000000004</v>
      </c>
      <c s="22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0.56666666666666665</v>
      </c>
      <c s="22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0.58333333333333337</v>
      </c>
      <c s="22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0.59999999999999998</v>
      </c>
      <c s="22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0.6166666666666667</v>
      </c>
      <c s="22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0.6333333333333333</v>
      </c>
      <c s="22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0.65000000000000002</v>
      </c>
      <c s="22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0.66666666666666663</v>
      </c>
      <c s="22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0.68333333333333335</v>
      </c>
      <c s="22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0.69999999999999996</v>
      </c>
      <c s="22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0.71666666666666667</v>
      </c>
      <c s="22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0.73333333333333328</v>
      </c>
      <c s="22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0.75</v>
      </c>
      <c s="22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0.76666666666666672</v>
      </c>
      <c s="22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0.78333333333333333</v>
      </c>
      <c s="22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0.80000000000000004</v>
      </c>
      <c s="22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0.81666666666666665</v>
      </c>
      <c s="22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0.83333333333333337</v>
      </c>
      <c s="22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0.84999999999999998</v>
      </c>
      <c s="22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0.8666666666666667</v>
      </c>
      <c s="22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0.8833333333333333</v>
      </c>
      <c s="22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2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2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2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2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2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2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2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2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2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2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2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2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2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2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2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2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2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2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2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2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2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2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2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2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2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2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2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2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2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2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2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2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2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2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2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