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<sst xmlns="http://schemas.openxmlformats.org/spreadsheetml/2006/main" uniqueCount="382">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</sst>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45064.020138888889</v>
      </c>
      <c s="30">
        <f ca="1" t="shared" si="0"/>
        <v>45064.020138888889</v>
      </c>
      <c s="30">
        <f ca="1" t="shared" si="0"/>
        <v>0</v>
      </c>
      <c s="30">
        <f ca="1" t="shared" si="0"/>
        <v>45064.020138888889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45064.020138888889</v>
      </c>
      <c s="30">
        <f ca="1" t="shared" si="0"/>
        <v>45064.020138888889</v>
      </c>
      <c s="30">
        <f ca="1" t="shared" si="0"/>
        <v>45064.020138888889</v>
      </c>
      <c s="30">
        <f ca="1" t="shared" si="0"/>
        <v>45064.020138888889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8">
        <f>OFFSET($C$1,$C$17-0.01,0)</f>
        <v>45064.020138888889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-0.016666666666666666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21</v>
      </c>
      <c s="125">
        <f ca="1">BO17</f>
        <v>49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45064.020138888889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49</v>
      </c>
      <c s="12">
        <f ca="1" t="shared" si="23" ref="BP5:CQ5">IF(BP17=0,BP16,E17)</f>
        <v>49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0.46666666666666667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1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694</v>
      </c>
      <c s="5">
        <f ca="1" t="shared" si="30"/>
        <v>442</v>
      </c>
      <c s="5">
        <f ca="1" t="shared" si="30"/>
        <v>0</v>
      </c>
      <c s="5">
        <f ca="1" t="shared" si="30"/>
        <v>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184</v>
      </c>
      <c s="5">
        <f ca="1" t="shared" si="30"/>
        <v>152</v>
      </c>
      <c s="5">
        <f ca="1" t="shared" si="30"/>
        <v>194</v>
      </c>
      <c s="5">
        <f ca="1" t="shared" si="30"/>
        <v>53</v>
      </c>
      <c s="5">
        <f ca="1" t="shared" si="30"/>
        <v>0</v>
      </c>
      <c s="5">
        <f ca="1" t="shared" si="30"/>
        <v>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1487.1428571428571</v>
      </c>
      <c s="33">
        <f ca="1" t="shared" si="34"/>
        <v>947.14285714285711</v>
      </c>
      <c s="33">
        <f ca="1" t="shared" si="34"/>
        <v>0</v>
      </c>
      <c s="33">
        <f ca="1" t="shared" si="34"/>
        <v>150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394.28571428571428</v>
      </c>
      <c s="33">
        <f ca="1" t="shared" si="34"/>
        <v>325.71428571428572</v>
      </c>
      <c s="33">
        <f ca="1" t="shared" si="34"/>
        <v>415.71428571428572</v>
      </c>
      <c s="33">
        <f ca="1" t="shared" si="34"/>
        <v>113.57142857142857</v>
      </c>
      <c s="33">
        <f ca="1" t="shared" si="34"/>
        <v>0</v>
      </c>
      <c s="33">
        <f ca="1" t="shared" si="34"/>
        <v>330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1487.1428571428571</v>
      </c>
      <c s="5">
        <f ca="1" t="shared" si="35"/>
        <v>914.48275862068965</v>
      </c>
      <c s="5">
        <f ca="1" t="shared" si="35"/>
        <v>0</v>
      </c>
      <c s="5">
        <f ca="1" t="shared" si="35"/>
        <v>144.82758620689654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380.68965517241378</v>
      </c>
      <c s="5">
        <f ca="1" t="shared" si="35"/>
        <v>314.48275862068965</v>
      </c>
      <c s="5">
        <f ca="1" t="shared" si="35"/>
        <v>401.37931034482756</v>
      </c>
      <c s="5">
        <f ca="1" t="shared" si="35"/>
        <v>109.6551724137931</v>
      </c>
      <c s="5">
        <f ca="1" t="shared" si="35"/>
        <v>0</v>
      </c>
      <c s="5">
        <f ca="1" t="shared" si="35"/>
        <v>318.62068965517238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45064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694</v>
      </c>
      <c s="32">
        <f ca="1" t="shared" si="40"/>
        <v>442</v>
      </c>
      <c s="32">
        <f ca="1" t="shared" si="40"/>
        <v>0</v>
      </c>
      <c s="32">
        <f ca="1" t="shared" si="40"/>
        <v>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184</v>
      </c>
      <c s="32">
        <f ca="1" t="shared" si="40"/>
        <v>152</v>
      </c>
      <c s="32">
        <f ca="1" t="shared" si="40"/>
        <v>194</v>
      </c>
      <c s="32">
        <f ca="1" t="shared" si="40"/>
        <v>53</v>
      </c>
      <c s="32">
        <f ca="1" t="shared" si="40"/>
        <v>0</v>
      </c>
      <c s="32">
        <f ca="1" t="shared" si="40"/>
        <v>154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16894.199999999997</v>
      </c>
      <c s="25">
        <f ca="1" t="shared" si="45"/>
        <v>-442</v>
      </c>
      <c s="25">
        <f ca="1" t="shared" si="45"/>
        <v>975.79999999999984</v>
      </c>
      <c s="25">
        <f ca="1" t="shared" si="45"/>
        <v>8259.9999999999982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3861.9999999999995</v>
      </c>
      <c s="25">
        <f ca="1" t="shared" si="45"/>
        <v>4250.9999999999991</v>
      </c>
      <c s="25">
        <f ca="1" t="shared" si="45"/>
        <v>-194</v>
      </c>
      <c s="25">
        <f ca="1" t="shared" si="45"/>
        <v>-53</v>
      </c>
      <c s="25">
        <f ca="1" t="shared" si="45"/>
        <v>17373.999999999996</v>
      </c>
      <c s="25">
        <f ca="1" t="shared" si="45"/>
        <v>-154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 t="str">
        <f ca="1">IF(BO$17&gt;0,HLOOKUP(OFFSET($BM$1,MAX($BO$17:$BZ$17)-1,0),CX1:DU2,2,FALSE),0)</f>
        <v>12a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28400.432276657055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49</v>
      </c>
      <c s="37">
        <f t="array" ref="G17">MAX((G20:G1460&gt;0)*(ROW(G20:G1460)))</f>
        <v>49</v>
      </c>
      <c s="37">
        <f t="array" ref="H17">MAX((H20:H1460&gt;0)*(ROW(H20:H1460)))</f>
        <v>0</v>
      </c>
      <c s="37">
        <f t="array" ref="I17">MAX((I20:I1460&gt;0)*(ROW(I20:I1460)))</f>
        <v>49</v>
      </c>
      <c s="37">
        <f t="array" ref="J17">MAX((J20:J1460&gt;0)*(ROW(J20:J1460)))</f>
        <v>49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0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49</v>
      </c>
      <c s="34">
        <f t="array" aca="1" ref="BP17" ca="1">MAX((BP20:BP1460&gt;0)*(ROW(BP20:BP1460)))</f>
        <v>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49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694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694</v>
      </c>
      <c s="111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0.46666666666666667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442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442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0.10000000000000001</v>
      </c>
      <c s="31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70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0.11666666666666667</v>
      </c>
      <c s="31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0.13333333333333333</v>
      </c>
      <c s="31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0.14999999999999999</v>
      </c>
      <c s="31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0.16666666666666666</v>
      </c>
      <c s="31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512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0.18333333333333332</v>
      </c>
      <c s="31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0.20000000000000001</v>
      </c>
      <c s="31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0.21666666666666667</v>
      </c>
      <c s="31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0.48333333333333334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0.23333333333333334</v>
      </c>
      <c s="31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0.25</v>
      </c>
      <c s="31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0.48333333333333334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0.26666666666666666</v>
      </c>
      <c s="31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0.28333333333333333</v>
      </c>
      <c s="31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0.29999999999999999</v>
      </c>
      <c s="31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0.31666666666666665</v>
      </c>
      <c s="31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0.33333333333333331</v>
      </c>
      <c s="31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0.34999999999999998</v>
      </c>
      <c s="31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0.36666666666666664</v>
      </c>
      <c s="31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0.38333333333333336</v>
      </c>
      <c s="31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0.40000000000000002</v>
      </c>
      <c s="31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0.41666666666666669</v>
      </c>
      <c s="31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0.43333333333333335</v>
      </c>
      <c s="31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0.45000000000000001</v>
      </c>
      <c s="31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0.46666666666666667</v>
      </c>
      <c s="31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0.48333333333333334</v>
      </c>
      <c s="31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