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<sst xmlns="http://schemas.openxmlformats.org/spreadsheetml/2006/main" uniqueCount="382">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</sst>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45069.150694444441</v>
      </c>
      <c s="17">
        <f ca="1" t="shared" si="0"/>
        <v>45069.150694444441</v>
      </c>
      <c s="17">
        <f ca="1" t="shared" si="0"/>
        <v>0</v>
      </c>
      <c s="17">
        <f ca="1" t="shared" si="0"/>
        <v>45069.150694444441</v>
      </c>
      <c s="17">
        <f ca="1" t="shared" si="0"/>
        <v>0</v>
      </c>
      <c s="17">
        <f ca="1" t="shared" si="0"/>
        <v>45069.150694444441</v>
      </c>
      <c s="17">
        <f ca="1" t="shared" si="0"/>
        <v>45069.150694444441</v>
      </c>
      <c s="17">
        <f ca="1" t="shared" si="0"/>
        <v>45069.150694444441</v>
      </c>
      <c s="17">
        <f ca="1" t="shared" si="0"/>
        <v>45069.150694444441</v>
      </c>
      <c s="17">
        <f ca="1" t="shared" si="0"/>
        <v>45069.150694444441</v>
      </c>
      <c s="17">
        <f ca="1" t="shared" si="0"/>
        <v>45069.150694444441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8">
        <f>OFFSET($C$1,$C$17-0.01,0)</f>
        <v>45069.150694444441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-0.016666666666666666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21</v>
      </c>
      <c s="134">
        <f ca="1">BO17</f>
        <v>232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45069.150694444441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232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3.3500000000000001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0.95260663507109011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4676</v>
      </c>
      <c s="5">
        <f ca="1" t="shared" si="30"/>
        <v>3461</v>
      </c>
      <c s="5">
        <f ca="1" t="shared" si="30"/>
        <v>0</v>
      </c>
      <c s="5">
        <f ca="1" t="shared" si="30"/>
        <v>687</v>
      </c>
      <c s="5">
        <f ca="1" t="shared" si="30"/>
        <v>0</v>
      </c>
      <c s="5">
        <f ca="1" t="shared" si="30"/>
        <v>1746</v>
      </c>
      <c s="5">
        <f ca="1" t="shared" si="30"/>
        <v>790</v>
      </c>
      <c s="5">
        <f ca="1" t="shared" si="30"/>
        <v>1076</v>
      </c>
      <c s="5">
        <f ca="1" t="shared" si="30"/>
        <v>945</v>
      </c>
      <c s="5">
        <f ca="1" t="shared" si="30"/>
        <v>1044</v>
      </c>
      <c s="5">
        <f ca="1" t="shared" si="30"/>
        <v>482</v>
      </c>
      <c s="5">
        <f ca="1" t="shared" si="30"/>
        <v>0</v>
      </c>
      <c s="5">
        <f ca="1" t="shared" si="30"/>
        <v>1302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1329.6682464454977</v>
      </c>
      <c s="18">
        <f ca="1" t="shared" si="34"/>
        <v>984.17061611374413</v>
      </c>
      <c s="18">
        <f ca="1" t="shared" si="34"/>
        <v>0</v>
      </c>
      <c s="18">
        <f ca="1" t="shared" si="34"/>
        <v>195.35545023696682</v>
      </c>
      <c s="18">
        <f ca="1" t="shared" si="34"/>
        <v>0</v>
      </c>
      <c s="18">
        <f ca="1" t="shared" si="34"/>
        <v>496.49289099526067</v>
      </c>
      <c s="18">
        <f ca="1" t="shared" si="34"/>
        <v>224.64454976303318</v>
      </c>
      <c s="18">
        <f ca="1" t="shared" si="34"/>
        <v>305.97156398104266</v>
      </c>
      <c s="18">
        <f ca="1" t="shared" si="34"/>
        <v>268.72037914691941</v>
      </c>
      <c s="18">
        <f ca="1" t="shared" si="34"/>
        <v>296.87203791469193</v>
      </c>
      <c s="18">
        <f ca="1" t="shared" si="34"/>
        <v>137.06161137440759</v>
      </c>
      <c s="18">
        <f ca="1" t="shared" si="34"/>
        <v>0</v>
      </c>
      <c s="18">
        <f ca="1" t="shared" si="34"/>
        <v>370.23696682464458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1395.8208955223881</v>
      </c>
      <c s="5">
        <f ca="1" t="shared" si="35"/>
        <v>979.52830188679252</v>
      </c>
      <c s="5">
        <f ca="1" t="shared" si="35"/>
        <v>0</v>
      </c>
      <c s="5">
        <f ca="1" t="shared" si="35"/>
        <v>194.43396226415095</v>
      </c>
      <c s="5">
        <f ca="1" t="shared" si="35"/>
        <v>0</v>
      </c>
      <c s="5">
        <f ca="1" t="shared" si="35"/>
        <v>494.15094339622641</v>
      </c>
      <c s="5">
        <f ca="1" t="shared" si="35"/>
        <v>223.58490566037736</v>
      </c>
      <c s="5">
        <f ca="1" t="shared" si="35"/>
        <v>304.52830188679246</v>
      </c>
      <c s="5">
        <f ca="1" t="shared" si="35"/>
        <v>267.45283018867923</v>
      </c>
      <c s="5">
        <f ca="1" t="shared" si="35"/>
        <v>295.47169811320754</v>
      </c>
      <c s="5">
        <f ca="1" t="shared" si="35"/>
        <v>136.41509433962264</v>
      </c>
      <c s="5">
        <f ca="1" t="shared" si="35"/>
        <v>0</v>
      </c>
      <c s="5">
        <f ca="1" t="shared" si="35"/>
        <v>368.49056603773585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45069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4676</v>
      </c>
      <c s="31">
        <f ca="1" t="shared" si="40"/>
        <v>3461</v>
      </c>
      <c s="31">
        <f ca="1" t="shared" si="40"/>
        <v>0</v>
      </c>
      <c s="31">
        <f ca="1" t="shared" si="40"/>
        <v>687</v>
      </c>
      <c s="31">
        <f ca="1" t="shared" si="40"/>
        <v>0</v>
      </c>
      <c s="31">
        <f ca="1" t="shared" si="40"/>
        <v>1746</v>
      </c>
      <c s="31">
        <f ca="1" t="shared" si="40"/>
        <v>790</v>
      </c>
      <c s="31">
        <f ca="1" t="shared" si="40"/>
        <v>1076</v>
      </c>
      <c s="31">
        <f ca="1" t="shared" si="40"/>
        <v>945</v>
      </c>
      <c s="31">
        <f ca="1" t="shared" si="40"/>
        <v>1044</v>
      </c>
      <c s="31">
        <f ca="1" t="shared" si="40"/>
        <v>482</v>
      </c>
      <c s="31">
        <f ca="1" t="shared" si="40"/>
        <v>0</v>
      </c>
      <c s="31">
        <f ca="1" t="shared" si="40"/>
        <v>1302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12912.199999999997</v>
      </c>
      <c s="20">
        <f ca="1" t="shared" si="45"/>
        <v>-3461</v>
      </c>
      <c s="20">
        <f ca="1" t="shared" si="45"/>
        <v>975.79999999999984</v>
      </c>
      <c s="20">
        <f ca="1" t="shared" si="45"/>
        <v>7642.9999999999982</v>
      </c>
      <c s="20">
        <f ca="1" t="shared" si="45"/>
        <v>3569.9999999999995</v>
      </c>
      <c s="20">
        <f ca="1" t="shared" si="45"/>
        <v>1109.9999999999995</v>
      </c>
      <c s="20">
        <f ca="1" t="shared" si="45"/>
        <v>3708.1999999999998</v>
      </c>
      <c s="20">
        <f ca="1" t="shared" si="45"/>
        <v>2969.9999999999995</v>
      </c>
      <c s="20">
        <f ca="1" t="shared" si="45"/>
        <v>3457.9999999999991</v>
      </c>
      <c s="20">
        <f ca="1" t="shared" si="45"/>
        <v>-1044</v>
      </c>
      <c s="20">
        <f ca="1" t="shared" si="45"/>
        <v>-482</v>
      </c>
      <c s="20">
        <f ca="1" t="shared" si="45"/>
        <v>17373.999999999996</v>
      </c>
      <c s="20">
        <f ca="1" t="shared" si="45"/>
        <v>-1302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 t="str">
        <f ca="1">IF(BO$17&gt;0,HLOOKUP(OFFSET($BM$1,MAX($BO$17:$BZ$17)-1,0),CX1:DU2,2,FALSE),0)</f>
        <v>3a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24277.108283433125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232</v>
      </c>
      <c s="37">
        <f t="array" ref="G17">MAX((G20:G1460&gt;0)*(ROW(G20:G1460)))</f>
        <v>232</v>
      </c>
      <c s="37">
        <f t="array" ref="H17">MAX((H20:H1460&gt;0)*(ROW(H20:H1460)))</f>
        <v>232</v>
      </c>
      <c s="37">
        <f t="array" ref="I17">MAX((I20:I1460&gt;0)*(ROW(I20:I1460)))</f>
        <v>232</v>
      </c>
      <c s="37">
        <f t="array" ref="J17">MAX((J20:J1460&gt;0)*(ROW(J20:J1460)))</f>
        <v>232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232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0.16666666666666652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232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232</v>
      </c>
      <c s="23">
        <f t="array" aca="1" ref="BU17" ca="1">MAX((BU20:BU1460&gt;0)*(ROW(BU20:BU1460)))</f>
        <v>232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698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4676</v>
      </c>
      <c s="102">
        <f ca="1">AI7</f>
        <v>0.95260663507109011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3.3500000000000001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610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3461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131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687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306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1746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130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790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6684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3.5333333333333332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3.5333333333333332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3.5333333333333332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3.5333333333333332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0.48333333333333334</v>
      </c>
      <c s="19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</v>
      </c>
      <c s="19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0.51666666666666672</v>
      </c>
      <c s="19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0.53333333333333333</v>
      </c>
      <c s="19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0.55000000000000004</v>
      </c>
      <c s="19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0.56666666666666665</v>
      </c>
      <c s="19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0.58333333333333337</v>
      </c>
      <c s="19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0.59999999999999998</v>
      </c>
      <c s="19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0.6166666666666667</v>
      </c>
      <c s="19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0.6333333333333333</v>
      </c>
      <c s="19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0.65000000000000002</v>
      </c>
      <c s="19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0.66666666666666663</v>
      </c>
      <c s="19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0.68333333333333335</v>
      </c>
      <c s="19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0.69999999999999996</v>
      </c>
      <c s="19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0.71666666666666667</v>
      </c>
      <c s="19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0.73333333333333328</v>
      </c>
      <c s="19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0.75</v>
      </c>
      <c s="19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0.76666666666666672</v>
      </c>
      <c s="19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0.78333333333333333</v>
      </c>
      <c s="19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19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0.83333333333333337</v>
      </c>
      <c s="19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0.84999999999999998</v>
      </c>
      <c s="19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0.8666666666666667</v>
      </c>
      <c s="19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0.8833333333333333</v>
      </c>
      <c s="19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0.90000000000000002</v>
      </c>
      <c s="19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19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19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19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19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19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19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19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19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19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9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9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9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9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9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9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9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9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9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9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9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9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9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9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9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9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9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9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9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9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9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9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9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9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9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9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9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9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9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9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9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9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9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9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9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9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9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9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9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9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9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9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9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9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9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9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1.95</v>
      </c>
      <c s="19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9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9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2</v>
      </c>
      <c s="19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9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9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9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9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9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9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9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9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2.1499999999999999</v>
      </c>
      <c s="19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2.1666666666666665</v>
      </c>
      <c s="19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2.1833333333333331</v>
      </c>
      <c s="19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2.2000000000000002</v>
      </c>
      <c s="19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2.2166666666666668</v>
      </c>
      <c s="19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2.2333333333333334</v>
      </c>
      <c s="19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2.25</v>
      </c>
      <c s="19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2.2666666666666666</v>
      </c>
      <c s="19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2.2833333333333332</v>
      </c>
      <c s="19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2.2999999999999998</v>
      </c>
      <c s="19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2.3166666666666664</v>
      </c>
      <c s="19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2.3333333333333335</v>
      </c>
      <c s="19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2.3666666666666667</v>
      </c>
      <c s="19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2.3833333333333333</v>
      </c>
      <c s="19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2.3999999999999999</v>
      </c>
      <c s="19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2.4166666666666665</v>
      </c>
      <c s="19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2.4333333333333336</v>
      </c>
      <c s="19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2.4500000000000002</v>
      </c>
      <c s="19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2.4666666666666668</v>
      </c>
      <c s="19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2.4833333333333334</v>
      </c>
      <c s="19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2.5</v>
      </c>
      <c s="19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2.5166666666666666</v>
      </c>
      <c s="19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2.5333333333333332</v>
      </c>
      <c s="19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2.5499999999999998</v>
      </c>
      <c s="19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2.5666666666666664</v>
      </c>
      <c s="19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2.5833333333333335</v>
      </c>
      <c s="19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2.6000000000000001</v>
      </c>
      <c s="19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2.6166666666666667</v>
      </c>
      <c s="19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2.6333333333333333</v>
      </c>
      <c s="19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2.6499999999999999</v>
      </c>
      <c s="19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2.6666666666666665</v>
      </c>
      <c s="19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2.6833333333333336</v>
      </c>
      <c s="19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2.7000000000000002</v>
      </c>
      <c s="19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2.7166666666666668</v>
      </c>
      <c s="19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2.7333333333333334</v>
      </c>
      <c s="19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2.75</v>
      </c>
      <c s="19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2.7666666666666666</v>
      </c>
      <c s="19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2.7833333333333332</v>
      </c>
      <c s="19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2.7999999999999998</v>
      </c>
      <c s="19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2.8166666666666664</v>
      </c>
      <c s="19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2.8333333333333335</v>
      </c>
      <c s="19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2.8500000000000001</v>
      </c>
      <c s="19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2.8666666666666667</v>
      </c>
      <c s="19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2.8833333333333333</v>
      </c>
      <c s="19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2.8999999999999999</v>
      </c>
      <c s="19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2.9166666666666665</v>
      </c>
      <c s="19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2.9333333333333336</v>
      </c>
      <c s="19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2.9500000000000002</v>
      </c>
      <c s="19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2.9666666666666668</v>
      </c>
      <c s="19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2.9833333333333334</v>
      </c>
      <c s="19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3</v>
      </c>
      <c s="19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3.0166666666666666</v>
      </c>
      <c s="19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3.0333333333333332</v>
      </c>
      <c s="19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3.0499999999999998</v>
      </c>
      <c s="19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3.0666666666666669</v>
      </c>
      <c s="19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3.0833333333333335</v>
      </c>
      <c s="19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3.1000000000000001</v>
      </c>
      <c s="19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3.1166666666666667</v>
      </c>
      <c s="19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3.1333333333333333</v>
      </c>
      <c s="19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3.1499999999999999</v>
      </c>
      <c s="19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3.1666666666666665</v>
      </c>
      <c s="19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3.1833333333333331</v>
      </c>
      <c s="19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3.2000000000000002</v>
      </c>
      <c s="19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3.2166666666666668</v>
      </c>
      <c s="19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3.2333333333333334</v>
      </c>
      <c s="19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3.25</v>
      </c>
      <c s="19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3.2666666666666666</v>
      </c>
      <c s="19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3.2833333333333332</v>
      </c>
      <c s="19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3.2999999999999998</v>
      </c>
      <c s="19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3.3166666666666664</v>
      </c>
      <c s="19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3.3333333333333335</v>
      </c>
      <c s="19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3.3500000000000001</v>
      </c>
      <c s="19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3.3666666666666667</v>
      </c>
      <c s="19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3.3833333333333333</v>
      </c>
      <c s="19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3.3999999999999999</v>
      </c>
      <c s="19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3.4166666666666665</v>
      </c>
      <c s="19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3.4333333333333336</v>
      </c>
      <c s="19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3.4500000000000002</v>
      </c>
      <c s="19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3.4666666666666668</v>
      </c>
      <c s="19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3.5</v>
      </c>
      <c s="19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3.5166666666666666</v>
      </c>
      <c s="19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3.5333333333333332</v>
      </c>
      <c s="19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3.5499999999999998</v>
      </c>
      <c s="19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3.5666666666666664</v>
      </c>
      <c s="19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3.5833333333333335</v>
      </c>
      <c s="19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3.6000000000000001</v>
      </c>
      <c s="19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3.6166666666666667</v>
      </c>
      <c s="19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