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<sst xmlns="http://schemas.openxmlformats.org/spreadsheetml/2006/main" uniqueCount="382">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</sst>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45063.077777777777</v>
      </c>
      <c s="27">
        <f ca="1" t="shared" si="0"/>
        <v>45063.077777777777</v>
      </c>
      <c s="27">
        <f ca="1" t="shared" si="0"/>
        <v>0</v>
      </c>
      <c s="27">
        <f ca="1" t="shared" si="0"/>
        <v>45063.077777777777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45063.077777777777</v>
      </c>
      <c s="27">
        <f ca="1" t="shared" si="0"/>
        <v>45063.077777777777</v>
      </c>
      <c s="27">
        <f ca="1" t="shared" si="0"/>
        <v>45063.077777777777</v>
      </c>
      <c s="27">
        <f ca="1" t="shared" si="0"/>
        <v>45063.077777777777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6">
        <f>OFFSET($C$1,$C$17-0.01,0)</f>
        <v>45063.077777777777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-0.016666666666666666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21</v>
      </c>
      <c s="127">
        <f ca="1">BO17</f>
        <v>132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45063.077777777777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1.8500000000000001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132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1.8666666666666667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1.8500000000000001</v>
      </c>
      <c s="34">
        <f t="shared" si="26"/>
        <v>0.016666666666666666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1.0090090090090089</v>
      </c>
      <c s="16">
        <f ca="1" t="shared" si="28"/>
        <v>1.0090090090090089</v>
      </c>
      <c s="16">
        <f ca="1" t="shared" si="28"/>
        <v>0</v>
      </c>
      <c s="16">
        <f ca="1" t="shared" si="28"/>
        <v>1.0090090090090089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1.0090090090090089</v>
      </c>
      <c s="16">
        <f ca="1" t="shared" si="28"/>
        <v>1</v>
      </c>
      <c s="16">
        <f ca="1" t="shared" si="28"/>
        <v>9.0090090090090089E-03</v>
      </c>
      <c s="16">
        <f ca="1" t="shared" si="28"/>
        <v>1.0090090090090089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s="12">
        <f ca="1" t="shared" si="29"/>
        <v>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2979</v>
      </c>
      <c s="4">
        <f ca="1" t="shared" si="30"/>
        <v>1536</v>
      </c>
      <c s="4">
        <f ca="1" t="shared" si="30"/>
        <v>0</v>
      </c>
      <c s="4">
        <f ca="1" t="shared" si="30"/>
        <v>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676</v>
      </c>
      <c s="4">
        <f ca="1" t="shared" si="30"/>
        <v>505</v>
      </c>
      <c s="4">
        <f ca="1" t="shared" si="30"/>
        <v>668</v>
      </c>
      <c s="4">
        <f ca="1" t="shared" si="30"/>
        <v>137</v>
      </c>
      <c s="4">
        <f ca="1" t="shared" si="30"/>
        <v>1</v>
      </c>
      <c s="4">
        <f ca="1" t="shared" si="30"/>
        <v>662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1610.2702702702702</v>
      </c>
      <c s="24">
        <f ca="1" t="shared" si="34"/>
        <v>830.2702702702702</v>
      </c>
      <c s="24">
        <f ca="1" t="shared" si="34"/>
        <v>0</v>
      </c>
      <c s="24">
        <f ca="1" t="shared" si="34"/>
        <v>195.67567567567568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365.40540540540536</v>
      </c>
      <c s="24">
        <f ca="1" t="shared" si="34"/>
        <v>272.97297297297297</v>
      </c>
      <c s="24">
        <f ca="1" t="shared" si="34"/>
        <v>361.08108108108104</v>
      </c>
      <c s="24">
        <f ca="1" t="shared" si="34"/>
        <v>74.054054054054049</v>
      </c>
      <c s="24">
        <f ca="1" t="shared" si="34"/>
        <v>0.54054054054054046</v>
      </c>
      <c s="24">
        <f ca="1" t="shared" si="34"/>
        <v>357.83783783783781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1595.8928571428571</v>
      </c>
      <c s="4">
        <f ca="1" t="shared" si="35"/>
        <v>822.85714285714289</v>
      </c>
      <c s="4">
        <f ca="1" t="shared" si="35"/>
        <v>0</v>
      </c>
      <c s="4">
        <f ca="1" t="shared" si="35"/>
        <v>193.92857142857142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362.14285714285711</v>
      </c>
      <c s="4">
        <f ca="1" t="shared" si="35"/>
        <v>270.53571428571428</v>
      </c>
      <c s="4">
        <f ca="1" t="shared" si="35"/>
        <v>357.85714285714283</v>
      </c>
      <c s="4">
        <f ca="1" t="shared" si="35"/>
        <v>74.054054054054049</v>
      </c>
      <c s="4">
        <f ca="1" t="shared" si="35"/>
        <v>60</v>
      </c>
      <c s="4">
        <f ca="1" t="shared" si="35"/>
        <v>354.64285714285711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45063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2979</v>
      </c>
      <c s="25">
        <f ca="1" t="shared" si="40"/>
        <v>1536</v>
      </c>
      <c s="25">
        <f ca="1" t="shared" si="40"/>
        <v>0</v>
      </c>
      <c s="25">
        <f ca="1" t="shared" si="40"/>
        <v>362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676</v>
      </c>
      <c s="25">
        <f ca="1" t="shared" si="40"/>
        <v>505</v>
      </c>
      <c s="25">
        <f ca="1" t="shared" si="40"/>
        <v>668</v>
      </c>
      <c s="25">
        <f ca="1" t="shared" si="40"/>
        <v>137</v>
      </c>
      <c s="25">
        <f ca="1" t="shared" si="40"/>
        <v>1</v>
      </c>
      <c s="25">
        <f ca="1" t="shared" si="40"/>
        <v>662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14609.199999999997</v>
      </c>
      <c s="21">
        <f ca="1" t="shared" si="45"/>
        <v>-1536</v>
      </c>
      <c s="21">
        <f ca="1" t="shared" si="45"/>
        <v>975.79999999999984</v>
      </c>
      <c s="21">
        <f ca="1" t="shared" si="45"/>
        <v>7967.9999999999982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3369.9999999999995</v>
      </c>
      <c s="21">
        <f ca="1" t="shared" si="45"/>
        <v>3897.9999999999991</v>
      </c>
      <c s="21">
        <f ca="1" t="shared" si="45"/>
        <v>-668</v>
      </c>
      <c s="21">
        <f ca="1" t="shared" si="45"/>
        <v>-137</v>
      </c>
      <c s="21">
        <f ca="1" t="shared" si="45"/>
        <v>17372.999999999996</v>
      </c>
      <c s="21">
        <f ca="1" t="shared" si="45"/>
        <v>-662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 t="str">
        <f ca="1">IF(BO$17&gt;0,HLOOKUP(OFFSET($BM$1,MAX($BO$17:$BZ$17)-1,0),CX1:DU2,2,FALSE),0)</f>
        <v>1a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22681.285666330983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0</v>
      </c>
      <c s="39">
        <f t="array" ref="G17">MAX((G20:G1460&gt;0)*(ROW(G20:G1460)))</f>
        <v>132</v>
      </c>
      <c s="39">
        <f t="array" ref="H17">MAX((H20:H1460&gt;0)*(ROW(H20:H1460)))</f>
        <v>132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132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1.8333333333333335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132</v>
      </c>
      <c s="23">
        <f t="array" aca="1" ref="BP17" ca="1">MAX((BP20:BP1460&gt;0)*(ROW(BP20:BP1460)))</f>
        <v>132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1419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2979</v>
      </c>
      <c s="114">
        <f ca="1">AI7</f>
        <v>1.0090090090090089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1.8666666666666667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783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1536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148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362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967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1898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1.8666666666666667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1.8666666666666667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2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2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2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2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2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2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2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2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2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2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2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2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2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2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2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2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2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2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2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0.80000000000000004</v>
      </c>
      <c s="2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0.81666666666666665</v>
      </c>
      <c s="2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0.83333333333333337</v>
      </c>
      <c s="2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0.84999999999999998</v>
      </c>
      <c s="2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0.8666666666666667</v>
      </c>
      <c s="2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0.8833333333333333</v>
      </c>
      <c s="2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2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2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2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2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2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2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2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2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2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2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2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2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2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2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2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2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2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2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2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2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2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2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2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2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2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2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2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2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2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2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2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2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2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2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2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2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2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2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2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2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2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2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2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2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2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2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2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2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2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2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2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2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2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2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</v>
      </c>
      <c s="2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2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2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2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2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