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<sst xmlns="http://schemas.openxmlformats.org/spreadsheetml/2006/main" uniqueCount="382">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</sst>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45062.15625</v>
      </c>
      <c s="27">
        <f ca="1" t="shared" si="0"/>
        <v>45062.086111111108</v>
      </c>
      <c s="27">
        <f ca="1" t="shared" si="0"/>
        <v>0</v>
      </c>
      <c s="27">
        <f ca="1" t="shared" si="0"/>
        <v>45062.086111111108</v>
      </c>
      <c s="27">
        <f ca="1" t="shared" si="0"/>
        <v>45062.15625</v>
      </c>
      <c s="27">
        <f ca="1" t="shared" si="0"/>
        <v>0</v>
      </c>
      <c s="27">
        <f ca="1" t="shared" si="0"/>
        <v>0</v>
      </c>
      <c s="27">
        <f ca="1" t="shared" si="0"/>
        <v>45062.086111111108</v>
      </c>
      <c s="27">
        <f ca="1" t="shared" si="0"/>
        <v>45062.155555555553</v>
      </c>
      <c s="27">
        <f ca="1" t="shared" si="0"/>
        <v>45062.15625</v>
      </c>
      <c s="27">
        <f ca="1" t="shared" si="0"/>
        <v>45062.151388888888</v>
      </c>
      <c s="27">
        <f ca="1" t="shared" si="0"/>
        <v>45062.144444444442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4">
        <f>OFFSET($C$1,$C$17-0.01,0)</f>
        <v>45062.15625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-0.016666666666666666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21</v>
      </c>
      <c s="122">
        <f ca="1">BO17</f>
        <v>243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45062.15625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243</v>
      </c>
      <c s="13">
        <f ca="1" t="shared" si="23" ref="BP5:CQ5">IF(BP17=0,BP16,E17)</f>
        <v>243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3.4166666666666665</v>
      </c>
      <c s="23">
        <f t="shared" si="26"/>
        <v>0.59999999999999998</v>
      </c>
      <c s="23">
        <f t="shared" si="26"/>
        <v>0</v>
      </c>
      <c s="23">
        <f t="shared" si="26"/>
        <v>0.59999999999999998</v>
      </c>
      <c s="23">
        <f t="shared" si="26"/>
        <v>2.7333333333333334</v>
      </c>
      <c s="23">
        <f t="shared" si="26"/>
        <v>0</v>
      </c>
      <c s="23">
        <f t="shared" si="26"/>
        <v>0</v>
      </c>
      <c s="23">
        <f t="shared" si="26"/>
        <v>0.6166666666666667</v>
      </c>
      <c s="23">
        <f t="shared" si="26"/>
        <v>1.5</v>
      </c>
      <c s="23">
        <f t="shared" si="26"/>
        <v>3.7166666666666668</v>
      </c>
      <c s="23">
        <f t="shared" si="26"/>
        <v>0.78333333333333333</v>
      </c>
      <c s="23">
        <f t="shared" si="26"/>
        <v>0.71666666666666667</v>
      </c>
      <c s="23">
        <f t="shared" si="26"/>
        <v>0.66666666666666663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0.92342342342342332</v>
      </c>
      <c s="32">
        <f ca="1" t="shared" si="28"/>
        <v>0.16216216216216214</v>
      </c>
      <c s="32">
        <f ca="1" t="shared" si="28"/>
        <v>0</v>
      </c>
      <c s="32">
        <f ca="1" t="shared" si="28"/>
        <v>0.16216216216216214</v>
      </c>
      <c s="32">
        <f ca="1" t="shared" si="28"/>
        <v>0.73873873873873874</v>
      </c>
      <c s="32">
        <f ca="1" t="shared" si="28"/>
        <v>0</v>
      </c>
      <c s="32">
        <f ca="1" t="shared" si="28"/>
        <v>0</v>
      </c>
      <c s="32">
        <f ca="1" t="shared" si="28"/>
        <v>0.16666666666666666</v>
      </c>
      <c s="32">
        <f ca="1" t="shared" si="28"/>
        <v>0.40540540540540537</v>
      </c>
      <c s="32">
        <f ca="1" t="shared" si="28"/>
        <v>1.0045045045045045</v>
      </c>
      <c s="32">
        <f ca="1" t="shared" si="28"/>
        <v>0.21171171171171169</v>
      </c>
      <c s="32">
        <f ca="1" t="shared" si="28"/>
        <v>0.19369369369369369</v>
      </c>
      <c s="32">
        <f ca="1" t="shared" si="28"/>
        <v>0.18018018018018017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4014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1149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157</v>
      </c>
      <c s="4">
        <f ca="1" t="shared" si="30"/>
        <v>415</v>
      </c>
      <c s="4">
        <f ca="1" t="shared" si="30"/>
        <v>47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1084.8648648648648</v>
      </c>
      <c s="28">
        <f ca="1" t="shared" si="34"/>
        <v>115.67567567567568</v>
      </c>
      <c s="28">
        <f ca="1" t="shared" si="34"/>
        <v>0</v>
      </c>
      <c s="28">
        <f ca="1" t="shared" si="34"/>
        <v>32.702702702702702</v>
      </c>
      <c s="28">
        <f ca="1" t="shared" si="34"/>
        <v>310.54054054054052</v>
      </c>
      <c s="28">
        <f ca="1" t="shared" si="34"/>
        <v>0</v>
      </c>
      <c s="28">
        <f ca="1" t="shared" si="34"/>
        <v>0</v>
      </c>
      <c s="28">
        <f ca="1" t="shared" si="34"/>
        <v>47.027027027027025</v>
      </c>
      <c s="28">
        <f ca="1" t="shared" si="34"/>
        <v>42.432432432432428</v>
      </c>
      <c s="28">
        <f ca="1" t="shared" si="34"/>
        <v>112.16216216216216</v>
      </c>
      <c s="28">
        <f ca="1" t="shared" si="34"/>
        <v>12.702702702702702</v>
      </c>
      <c s="28">
        <f ca="1" t="shared" si="34"/>
        <v>15.135135135135135</v>
      </c>
      <c s="28">
        <f ca="1" t="shared" si="34"/>
        <v>35.675675675675677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1174.8292682926831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420.36585365853659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104.66666666666667</v>
      </c>
      <c s="4">
        <f ca="1" t="shared" si="35"/>
        <v>111.6591928251121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45062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4014</v>
      </c>
      <c s="33">
        <f ca="1" t="shared" si="40"/>
        <v>428</v>
      </c>
      <c s="33">
        <f ca="1" t="shared" si="40"/>
        <v>0</v>
      </c>
      <c s="33">
        <f ca="1" t="shared" si="40"/>
        <v>121</v>
      </c>
      <c s="33">
        <f ca="1" t="shared" si="40"/>
        <v>1149</v>
      </c>
      <c s="33">
        <f ca="1" t="shared" si="40"/>
        <v>0</v>
      </c>
      <c s="33">
        <f ca="1" t="shared" si="40"/>
        <v>0</v>
      </c>
      <c s="33">
        <f ca="1" t="shared" si="40"/>
        <v>174</v>
      </c>
      <c s="33">
        <f ca="1" t="shared" si="40"/>
        <v>157</v>
      </c>
      <c s="33">
        <f ca="1" t="shared" si="40"/>
        <v>415</v>
      </c>
      <c s="33">
        <f ca="1" t="shared" si="40"/>
        <v>47</v>
      </c>
      <c s="33">
        <f ca="1" t="shared" si="40"/>
        <v>56</v>
      </c>
      <c s="33">
        <f ca="1" t="shared" si="40"/>
        <v>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13574.199999999997</v>
      </c>
      <c s="18">
        <f ca="1" t="shared" si="45"/>
        <v>-428</v>
      </c>
      <c s="18">
        <f ca="1" t="shared" si="45"/>
        <v>975.79999999999984</v>
      </c>
      <c s="18">
        <f ca="1" t="shared" si="45"/>
        <v>8208.9999999999982</v>
      </c>
      <c s="18">
        <f ca="1" t="shared" si="45"/>
        <v>2420.9999999999995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3871.9999999999995</v>
      </c>
      <c s="18">
        <f ca="1" t="shared" si="45"/>
        <v>4245.9999999999991</v>
      </c>
      <c s="18">
        <f ca="1" t="shared" si="45"/>
        <v>-415</v>
      </c>
      <c s="18">
        <f ca="1" t="shared" si="45"/>
        <v>-47</v>
      </c>
      <c s="18">
        <f ca="1" t="shared" si="45"/>
        <v>17317.999999999996</v>
      </c>
      <c s="18">
        <f ca="1" t="shared" si="45"/>
        <v>-132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 t="str">
        <f ca="1">IF(BO$17&gt;0,HLOOKUP(OFFSET($BM$1,MAX($BO$17:$BZ$17)-1,0),CX1:DU2,2,FALSE),0)</f>
        <v>3a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31280.854509217734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0</v>
      </c>
      <c s="35">
        <f t="array" ref="G17">MAX((G20:G1460&gt;0)*(ROW(G20:G1460)))</f>
        <v>243</v>
      </c>
      <c s="35">
        <f t="array" ref="H17">MAX((H20:H1460&gt;0)*(ROW(H20:H1460)))</f>
        <v>243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243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0.28333333333333366</v>
      </c>
      <c s="16">
        <f ca="1" t="shared" si="46"/>
        <v>3.1000000000000001</v>
      </c>
      <c s="16">
        <f ca="1" t="shared" si="46"/>
        <v>0</v>
      </c>
      <c s="16">
        <f ca="1" t="shared" si="46"/>
        <v>3.1000000000000001</v>
      </c>
      <c s="16">
        <f ca="1" t="shared" si="46"/>
        <v>0.96666666666666679</v>
      </c>
      <c s="16">
        <f ca="1" t="shared" si="46"/>
        <v>0</v>
      </c>
      <c s="16">
        <f ca="1" t="shared" si="46"/>
        <v>0</v>
      </c>
      <c s="16">
        <f ca="1" t="shared" si="46"/>
        <v>3.0833333333333335</v>
      </c>
      <c s="16">
        <f ca="1" t="shared" si="46"/>
        <v>2.2000000000000002</v>
      </c>
      <c s="16">
        <f ca="1" t="shared" si="46"/>
        <v>-0.016666666666666607</v>
      </c>
      <c s="16">
        <f ca="1" t="shared" si="46"/>
        <v>2.916666666666667</v>
      </c>
      <c s="16">
        <f ca="1" t="shared" si="46"/>
        <v>2.9833333333333334</v>
      </c>
      <c s="16">
        <f ca="1" t="shared" si="46"/>
        <v>3.0333333333333337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243</v>
      </c>
      <c s="30">
        <f t="array" aca="1" ref="BP17" ca="1">MAX((BP20:BP1460&gt;0)*(ROW(BP20:BP1460)))</f>
        <v>142</v>
      </c>
      <c s="30">
        <f t="array" aca="1" ref="BQ17" ca="1">MAX((BQ20:BQ1460&gt;0)*(ROW(BQ20:BQ1460)))</f>
        <v>0</v>
      </c>
      <c s="30">
        <f t="array" aca="1" ref="BR17" ca="1">MAX((BR20:BR1460&gt;0)*(ROW(BR20:BR1460)))</f>
        <v>142</v>
      </c>
      <c s="30">
        <f t="array" aca="1" ref="BS17" ca="1">MAX((BS20:BS1460&gt;0)*(ROW(BS20:BS1460)))</f>
        <v>243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142</v>
      </c>
      <c s="30">
        <f t="array" aca="1" ref="BW17" ca="1">MAX((BW20:BW1460&gt;0)*(ROW(BW20:BW1460)))</f>
        <v>242</v>
      </c>
      <c s="30">
        <f t="array" aca="1" ref="BX17" ca="1">MAX((BX20:BX1460&gt;0)*(ROW(BX20:BX1460)))</f>
        <v>243</v>
      </c>
      <c s="30">
        <f t="array" aca="1" ref="BY17" ca="1">MAX((BY20:BY1460&gt;0)*(ROW(BY20:BY1460)))</f>
        <v>236</v>
      </c>
      <c s="30">
        <f t="array" aca="1" ref="BZ17" ca="1">MAX((BZ20:BZ1460&gt;0)*(ROW(BZ20:BZ1460)))</f>
        <v>226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668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4014</v>
      </c>
      <c s="107">
        <f ca="1">AI7</f>
        <v>0.92342342342342332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3.4166666666666665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22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22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428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22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0.11666666666666667</v>
      </c>
      <c s="22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121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0.13333333333333333</v>
      </c>
      <c s="22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369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1149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0.14999999999999999</v>
      </c>
      <c s="22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0.16666666666666666</v>
      </c>
      <c s="22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0.18333333333333332</v>
      </c>
      <c s="22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1698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0.20000000000000001</v>
      </c>
      <c s="22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0.21666666666666667</v>
      </c>
      <c s="22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0.23333333333333334</v>
      </c>
      <c s="22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0.59999999999999998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0.25</v>
      </c>
      <c s="22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0.26666666666666666</v>
      </c>
      <c s="22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0.59999999999999998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0.28333333333333333</v>
      </c>
      <c s="22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46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2.7333333333333334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0.29999999999999999</v>
      </c>
      <c s="22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0.31666666666666665</v>
      </c>
      <c s="22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0.33333333333333331</v>
      </c>
      <c s="22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0.34999999999999998</v>
      </c>
      <c s="22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0.36666666666666664</v>
      </c>
      <c s="22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0.38333333333333336</v>
      </c>
      <c s="22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0.40000000000000002</v>
      </c>
      <c s="22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0.41666666666666669</v>
      </c>
      <c s="22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0.43333333333333335</v>
      </c>
      <c s="22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0.45000000000000001</v>
      </c>
      <c s="22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0.46666666666666667</v>
      </c>
      <c s="22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0.48333333333333334</v>
      </c>
      <c s="22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0.5</v>
      </c>
      <c s="22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0.51666666666666672</v>
      </c>
      <c s="22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0.53333333333333333</v>
      </c>
      <c s="22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0.55000000000000004</v>
      </c>
      <c s="22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0.56666666666666665</v>
      </c>
      <c s="22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0.58333333333333337</v>
      </c>
      <c s="22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0.6166666666666667</v>
      </c>
      <c s="22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0.6333333333333333</v>
      </c>
      <c s="22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0.65000000000000002</v>
      </c>
      <c s="22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0.66666666666666663</v>
      </c>
      <c s="22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0.68333333333333335</v>
      </c>
      <c s="22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0.69999999999999996</v>
      </c>
      <c s="22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0.71666666666666667</v>
      </c>
      <c s="22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0.73333333333333328</v>
      </c>
      <c s="22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0.75</v>
      </c>
      <c s="22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0.76666666666666672</v>
      </c>
      <c s="22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0.78333333333333333</v>
      </c>
      <c s="22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0.80000000000000004</v>
      </c>
      <c s="22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0.81666666666666665</v>
      </c>
      <c s="22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0.83333333333333337</v>
      </c>
      <c s="22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0.84999999999999998</v>
      </c>
      <c s="22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0.8666666666666667</v>
      </c>
      <c s="22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0.8833333333333333</v>
      </c>
      <c s="22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0.90000000000000002</v>
      </c>
      <c s="22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0.91666666666666663</v>
      </c>
      <c s="22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22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22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22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22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22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22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22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22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22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22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22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22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22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22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1.1666666666666667</v>
      </c>
      <c s="22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1.1833333333333333</v>
      </c>
      <c s="22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</v>
      </c>
      <c s="22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1.2166666666666668</v>
      </c>
      <c s="22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1.2333333333333334</v>
      </c>
      <c s="22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1.25</v>
      </c>
      <c s="22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1.2666666666666666</v>
      </c>
      <c s="22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1.2833333333333332</v>
      </c>
      <c s="22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</v>
      </c>
      <c s="22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1.3166666666666667</v>
      </c>
      <c s="22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1.3333333333333333</v>
      </c>
      <c s="22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1.3500000000000001</v>
      </c>
      <c s="22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1.3666666666666667</v>
      </c>
      <c s="22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1.3833333333333333</v>
      </c>
      <c s="22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1.3999999999999999</v>
      </c>
      <c s="22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1.4166666666666667</v>
      </c>
      <c s="22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1.4333333333333333</v>
      </c>
      <c s="22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1.45</v>
      </c>
      <c s="22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1.4666666666666668</v>
      </c>
      <c s="22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1.4833333333333334</v>
      </c>
      <c s="22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</v>
      </c>
      <c s="22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1.5166666666666666</v>
      </c>
      <c s="22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1.5333333333333332</v>
      </c>
      <c s="22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1.55</v>
      </c>
      <c s="22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1.5666666666666667</v>
      </c>
      <c s="22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1.5833333333333335</v>
      </c>
      <c s="22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1.6000000000000001</v>
      </c>
      <c s="22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1.6166666666666667</v>
      </c>
      <c s="22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1.6333333333333333</v>
      </c>
      <c s="22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1.6499999999999999</v>
      </c>
      <c s="22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1.6666666666666665</v>
      </c>
      <c s="22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1.6833333333333333</v>
      </c>
      <c s="22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1.7</v>
      </c>
      <c s="22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1.7166666666666668</v>
      </c>
      <c s="22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1.7333333333333334</v>
      </c>
      <c s="22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1.75</v>
      </c>
      <c s="22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1.7666666666666666</v>
      </c>
      <c s="22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1.7833333333333332</v>
      </c>
      <c s="22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1.8</v>
      </c>
      <c s="22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1.8166666666666667</v>
      </c>
      <c s="22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1.8333333333333335</v>
      </c>
      <c s="22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1.8500000000000001</v>
      </c>
      <c s="22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1.8666666666666667</v>
      </c>
      <c s="22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1.8833333333333333</v>
      </c>
      <c s="22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1.8999999999999999</v>
      </c>
      <c s="22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1.9166666666666665</v>
      </c>
      <c s="22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1.9333333333333333</v>
      </c>
      <c s="22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1.95</v>
      </c>
      <c s="22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1.9666666666666668</v>
      </c>
      <c s="22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1.9833333333333334</v>
      </c>
      <c s="22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2</v>
      </c>
      <c s="22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2.0166666666666666</v>
      </c>
      <c s="22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2.0333333333333332</v>
      </c>
      <c s="22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2.0499999999999998</v>
      </c>
      <c s="22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2.0666666666666669</v>
      </c>
      <c s="22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2.0833333333333335</v>
      </c>
      <c s="22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2.1000000000000001</v>
      </c>
      <c s="22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2.1166666666666667</v>
      </c>
      <c s="22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2.1333333333333333</v>
      </c>
      <c s="22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2.1499999999999999</v>
      </c>
      <c s="22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2.1666666666666665</v>
      </c>
      <c s="22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2.1833333333333331</v>
      </c>
      <c s="22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2.2000000000000002</v>
      </c>
      <c s="22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2.2166666666666668</v>
      </c>
      <c s="22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2.2333333333333334</v>
      </c>
      <c s="22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2.25</v>
      </c>
      <c s="22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2.2666666666666666</v>
      </c>
      <c s="22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2.2833333333333332</v>
      </c>
      <c s="22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2.2999999999999998</v>
      </c>
      <c s="22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2.3166666666666664</v>
      </c>
      <c s="22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2.3333333333333335</v>
      </c>
      <c s="22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2.3500000000000001</v>
      </c>
      <c s="22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2.3666666666666667</v>
      </c>
      <c s="22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2.3833333333333333</v>
      </c>
      <c s="22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2.3999999999999999</v>
      </c>
      <c s="22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2.4166666666666665</v>
      </c>
      <c s="22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2.4333333333333336</v>
      </c>
      <c s="22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2.4500000000000002</v>
      </c>
      <c s="22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2.4666666666666668</v>
      </c>
      <c s="22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2.4833333333333334</v>
      </c>
      <c s="22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2.5</v>
      </c>
      <c s="22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2.5166666666666666</v>
      </c>
      <c s="22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2.5333333333333332</v>
      </c>
      <c s="22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2.5499999999999998</v>
      </c>
      <c s="22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2.5666666666666664</v>
      </c>
      <c s="22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2.5833333333333335</v>
      </c>
      <c s="22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2.6000000000000001</v>
      </c>
      <c s="22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2.6166666666666667</v>
      </c>
      <c s="22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2.6333333333333333</v>
      </c>
      <c s="22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2.6499999999999999</v>
      </c>
      <c s="22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2.6666666666666665</v>
      </c>
      <c s="22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2.6833333333333336</v>
      </c>
      <c s="22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2.7000000000000002</v>
      </c>
      <c s="22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2.7166666666666668</v>
      </c>
      <c s="22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2.7333333333333334</v>
      </c>
      <c s="22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2.75</v>
      </c>
      <c s="22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2.7666666666666666</v>
      </c>
      <c s="22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2.7833333333333332</v>
      </c>
      <c s="22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2.7999999999999998</v>
      </c>
      <c s="22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2.8166666666666664</v>
      </c>
      <c s="22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2.8333333333333335</v>
      </c>
      <c s="22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2.8500000000000001</v>
      </c>
      <c s="22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2.8666666666666667</v>
      </c>
      <c s="22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2.8833333333333333</v>
      </c>
      <c s="22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2.8999999999999999</v>
      </c>
      <c s="22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2.9166666666666665</v>
      </c>
      <c s="22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2.9333333333333336</v>
      </c>
      <c s="22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2.9500000000000002</v>
      </c>
      <c s="22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2.9666666666666668</v>
      </c>
      <c s="22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2.9833333333333334</v>
      </c>
      <c s="22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3</v>
      </c>
      <c s="22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3.0166666666666666</v>
      </c>
      <c s="22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3.0333333333333332</v>
      </c>
      <c s="22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3.0499999999999998</v>
      </c>
      <c s="22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3.0666666666666669</v>
      </c>
      <c s="22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3.0833333333333335</v>
      </c>
      <c s="22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3.1000000000000001</v>
      </c>
      <c s="22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3.1166666666666667</v>
      </c>
      <c s="22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3.1333333333333333</v>
      </c>
      <c s="22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3.1499999999999999</v>
      </c>
      <c s="22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3.1666666666666665</v>
      </c>
      <c s="22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3.1833333333333331</v>
      </c>
      <c s="22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3.2000000000000002</v>
      </c>
      <c s="22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3.2166666666666668</v>
      </c>
      <c s="22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3.2333333333333334</v>
      </c>
      <c s="22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3.25</v>
      </c>
      <c s="22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3.2666666666666666</v>
      </c>
      <c s="22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3.2833333333333332</v>
      </c>
      <c s="22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3.2999999999999998</v>
      </c>
      <c s="22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3.3166666666666664</v>
      </c>
      <c s="22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3.3333333333333335</v>
      </c>
      <c s="22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3.3500000000000001</v>
      </c>
      <c s="22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3.3666666666666667</v>
      </c>
      <c s="22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3.3833333333333333</v>
      </c>
      <c s="22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3.3999999999999999</v>
      </c>
      <c s="22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3.4166666666666665</v>
      </c>
      <c s="22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3.4333333333333336</v>
      </c>
      <c s="22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3.4500000000000002</v>
      </c>
      <c s="22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3.4666666666666668</v>
      </c>
      <c s="22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3.4833333333333334</v>
      </c>
      <c s="22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3.5</v>
      </c>
      <c s="22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3.5166666666666666</v>
      </c>
      <c s="22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3.5333333333333332</v>
      </c>
      <c s="22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3.5499999999999998</v>
      </c>
      <c s="22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3.5666666666666664</v>
      </c>
      <c s="22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3.5833333333333335</v>
      </c>
      <c s="22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3.6000000000000001</v>
      </c>
      <c s="22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3.6166666666666667</v>
      </c>
      <c s="22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3.6333333333333333</v>
      </c>
      <c s="22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3.6499999999999999</v>
      </c>
      <c s="22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3.6666666666666665</v>
      </c>
      <c s="22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3.6833333333333336</v>
      </c>
      <c s="22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3.7000000000000002</v>
      </c>
      <c s="22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3.7166666666666668</v>
      </c>
      <c s="22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3.7333333333333334</v>
      </c>
      <c s="22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3.75</v>
      </c>
      <c s="22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