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<sst xmlns="http://schemas.openxmlformats.org/spreadsheetml/2006/main" uniqueCount="382">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</sst>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45063.164583333331</v>
      </c>
      <c s="22">
        <f ca="1" t="shared" si="0"/>
        <v>45063.164583333331</v>
      </c>
      <c s="22">
        <f ca="1" t="shared" si="0"/>
        <v>0</v>
      </c>
      <c s="22">
        <f ca="1" t="shared" si="0"/>
        <v>45063.164583333331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45063.164583333331</v>
      </c>
      <c s="22">
        <f ca="1" t="shared" si="0"/>
        <v>45063.164583333331</v>
      </c>
      <c s="22">
        <f ca="1" t="shared" si="0"/>
        <v>45063.164583333331</v>
      </c>
      <c s="22">
        <f ca="1" t="shared" si="0"/>
        <v>45063.164583333331</v>
      </c>
      <c s="22">
        <f ca="1" t="shared" si="0"/>
        <v>45063.054166666669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45063</v>
      </c>
      <c s="100"/>
      <c s="100"/>
      <c s="100"/>
      <c s="124">
        <f>OFFSET($C$1,$C$17-0.01,0)</f>
        <v>45063.164583333331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-0.016666666666666666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21</v>
      </c>
      <c s="136">
        <f ca="1">BO17</f>
        <v>257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45063.164583333331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257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3.9500000000000002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3.9333333333333331</v>
      </c>
      <c s="23">
        <f t="shared" si="26"/>
        <v>0.016666666666666666</v>
      </c>
      <c s="23">
        <f t="shared" si="26"/>
        <v>3.9500000000000002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1.0042372881355932</v>
      </c>
      <c s="16">
        <f ca="1" t="shared" si="28"/>
        <v>1.0042372881355932</v>
      </c>
      <c s="16">
        <f ca="1" t="shared" si="28"/>
        <v>0</v>
      </c>
      <c s="16">
        <f ca="1" t="shared" si="28"/>
        <v>1.0042372881355932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</v>
      </c>
      <c s="16">
        <f ca="1" t="shared" si="28"/>
        <v>4.2372881355932203E-03</v>
      </c>
      <c s="16">
        <f ca="1" t="shared" si="28"/>
        <v>1.0042372881355932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6203</v>
      </c>
      <c s="5">
        <f ca="1" t="shared" si="30"/>
        <v>3378</v>
      </c>
      <c s="5">
        <f ca="1" t="shared" si="30"/>
        <v>0</v>
      </c>
      <c s="5">
        <f ca="1" t="shared" si="30"/>
        <v>734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1480</v>
      </c>
      <c s="5">
        <f ca="1" t="shared" si="30"/>
        <v>1112</v>
      </c>
      <c s="5">
        <f ca="1" t="shared" si="30"/>
        <v>1466</v>
      </c>
      <c s="5">
        <f ca="1" t="shared" si="30"/>
        <v>290</v>
      </c>
      <c s="5">
        <f ca="1" t="shared" si="30"/>
        <v>1</v>
      </c>
      <c s="5">
        <f ca="1" t="shared" si="30"/>
        <v>1472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1577.0338983050849</v>
      </c>
      <c s="18">
        <f ca="1" t="shared" si="34"/>
        <v>858.81355932203394</v>
      </c>
      <c s="18">
        <f ca="1" t="shared" si="34"/>
        <v>0</v>
      </c>
      <c s="18">
        <f ca="1" t="shared" si="34"/>
        <v>186.61016949152543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376.27118644067798</v>
      </c>
      <c s="18">
        <f ca="1" t="shared" si="34"/>
        <v>282.71186440677968</v>
      </c>
      <c s="18">
        <f ca="1" t="shared" si="34"/>
        <v>372.71186440677968</v>
      </c>
      <c s="18">
        <f ca="1" t="shared" si="34"/>
        <v>73.728813559322035</v>
      </c>
      <c s="18">
        <f ca="1" t="shared" si="34"/>
        <v>0.25423728813559321</v>
      </c>
      <c s="18">
        <f ca="1" t="shared" si="34"/>
        <v>374.23728813559325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1570.379746835443</v>
      </c>
      <c s="5">
        <f ca="1" t="shared" si="35"/>
        <v>855.18987341772151</v>
      </c>
      <c s="5">
        <f ca="1" t="shared" si="35"/>
        <v>0</v>
      </c>
      <c s="5">
        <f ca="1" t="shared" si="35"/>
        <v>185.82278481012656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374.68354430379748</v>
      </c>
      <c s="5">
        <f ca="1" t="shared" si="35"/>
        <v>281.51898734177212</v>
      </c>
      <c s="5">
        <f ca="1" t="shared" si="35"/>
        <v>371.13924050632909</v>
      </c>
      <c s="5">
        <f ca="1" t="shared" si="35"/>
        <v>73.728813559322035</v>
      </c>
      <c s="5">
        <f ca="1" t="shared" si="35"/>
        <v>60</v>
      </c>
      <c s="5">
        <f ca="1" t="shared" si="35"/>
        <v>372.65822784810126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45063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6203</v>
      </c>
      <c s="32">
        <f ca="1" t="shared" si="40"/>
        <v>3378</v>
      </c>
      <c s="32">
        <f ca="1" t="shared" si="40"/>
        <v>0</v>
      </c>
      <c s="32">
        <f ca="1" t="shared" si="40"/>
        <v>734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1480</v>
      </c>
      <c s="32">
        <f ca="1" t="shared" si="40"/>
        <v>1112</v>
      </c>
      <c s="32">
        <f ca="1" t="shared" si="40"/>
        <v>1466</v>
      </c>
      <c s="32">
        <f ca="1" t="shared" si="40"/>
        <v>290</v>
      </c>
      <c s="32">
        <f ca="1" t="shared" si="40"/>
        <v>1</v>
      </c>
      <c s="32">
        <f ca="1" t="shared" si="40"/>
        <v>1472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11385.199999999997</v>
      </c>
      <c s="33">
        <f ca="1" t="shared" si="45"/>
        <v>-3378</v>
      </c>
      <c s="33">
        <f ca="1" t="shared" si="45"/>
        <v>975.79999999999984</v>
      </c>
      <c s="33">
        <f ca="1" t="shared" si="45"/>
        <v>7595.9999999999982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2565.9999999999995</v>
      </c>
      <c s="33">
        <f ca="1" t="shared" si="45"/>
        <v>3290.9999999999991</v>
      </c>
      <c s="33">
        <f ca="1" t="shared" si="45"/>
        <v>-1466</v>
      </c>
      <c s="33">
        <f ca="1" t="shared" si="45"/>
        <v>-290</v>
      </c>
      <c s="33">
        <f ca="1" t="shared" si="45"/>
        <v>17372.999999999996</v>
      </c>
      <c s="33">
        <f ca="1" t="shared" si="45"/>
        <v>-1472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 t="str">
        <f ca="1">IF(BO$17&gt;0,HLOOKUP(OFFSET($BM$1,MAX($BO$17:$BZ$17)-1,0),CX1:DU2,2,FALSE),0)</f>
        <v>3a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18048.438927400715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0</v>
      </c>
      <c s="39">
        <f t="array" ref="G17">MAX((G20:G1460&gt;0)*(ROW(G20:G1460)))</f>
        <v>257</v>
      </c>
      <c s="39">
        <f t="array" ref="H17">MAX((H20:H1460&gt;0)*(ROW(H20:H1460)))</f>
        <v>257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257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-0.016666666666667052</v>
      </c>
      <c s="24">
        <f ca="1" t="shared" si="46"/>
        <v>-0.016666666666667052</v>
      </c>
      <c s="24">
        <f ca="1" t="shared" si="46"/>
        <v>0</v>
      </c>
      <c s="24">
        <f ca="1" t="shared" si="46"/>
        <v>-0.016666666666667052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0</v>
      </c>
      <c s="24">
        <f ca="1" t="shared" si="46"/>
        <v>3.9166666666666665</v>
      </c>
      <c s="24">
        <f ca="1" t="shared" si="46"/>
        <v>-0.016666666666667052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257</v>
      </c>
      <c s="25">
        <f t="array" aca="1" ref="BP17" ca="1">MAX((BP20:BP1460&gt;0)*(ROW(BP20:BP1460)))</f>
        <v>257</v>
      </c>
      <c s="25">
        <f t="array" aca="1" ref="BQ17" ca="1">MAX((BQ20:BQ1460&gt;0)*(ROW(BQ20:BQ1460)))</f>
        <v>0</v>
      </c>
      <c s="25">
        <f t="array" aca="1" ref="BR17" ca="1">MAX((BR20:BR1460&gt;0)*(ROW(BR20:BR1460)))</f>
        <v>257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257</v>
      </c>
      <c s="25">
        <f t="array" aca="1" ref="BW17" ca="1">MAX((BW20:BW1460&gt;0)*(ROW(BW20:BW1460)))</f>
        <v>257</v>
      </c>
      <c s="25">
        <f t="array" aca="1" ref="BX17" ca="1">MAX((BX20:BX1460&gt;0)*(ROW(BX20:BX1460)))</f>
        <v>257</v>
      </c>
      <c s="25">
        <f t="array" aca="1" ref="BY17" ca="1">MAX((BY20:BY1460&gt;0)*(ROW(BY20:BY1460)))</f>
        <v>257</v>
      </c>
      <c s="25">
        <f t="array" aca="1" ref="BZ17" ca="1">MAX((BZ20:BZ1460&gt;0)*(ROW(BZ20:BZ1460)))</f>
        <v>98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1474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6203</v>
      </c>
      <c s="119">
        <f ca="1">AI7</f>
        <v>1.0042372881355932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58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3.9500000000000002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26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26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849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3378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26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26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734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26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26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26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26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4112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26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26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26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3.9500000000000002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26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26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3.9500000000000002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26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26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26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26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26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26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26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226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226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226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226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226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226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0.48333333333333334</v>
      </c>
      <c s="226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</v>
      </c>
      <c s="226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0.51666666666666672</v>
      </c>
      <c s="226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0.53333333333333333</v>
      </c>
      <c s="226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0.55000000000000004</v>
      </c>
      <c s="226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0.56666666666666665</v>
      </c>
      <c s="226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0.58333333333333337</v>
      </c>
      <c s="226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0.59999999999999998</v>
      </c>
      <c s="226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0.6166666666666667</v>
      </c>
      <c s="226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0.6333333333333333</v>
      </c>
      <c s="226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0.65000000000000002</v>
      </c>
      <c s="226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0.66666666666666663</v>
      </c>
      <c s="226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0.68333333333333335</v>
      </c>
      <c s="226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0.69999999999999996</v>
      </c>
      <c s="226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0.71666666666666667</v>
      </c>
      <c s="226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0.73333333333333328</v>
      </c>
      <c s="226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0.75</v>
      </c>
      <c s="226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0.76666666666666672</v>
      </c>
      <c s="226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0.78333333333333333</v>
      </c>
      <c s="226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0.80000000000000004</v>
      </c>
      <c s="226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0.81666666666666665</v>
      </c>
      <c s="226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0.83333333333333337</v>
      </c>
      <c s="226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0.84999999999999998</v>
      </c>
      <c s="226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0.8666666666666667</v>
      </c>
      <c s="226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0.8833333333333333</v>
      </c>
      <c s="226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226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226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226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226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226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226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226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226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226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226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226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226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226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226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226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226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226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226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226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226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226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226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226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226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226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226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226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226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226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226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226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226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226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226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226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226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226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226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226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226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226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226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226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226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226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226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226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226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226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226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226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226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226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226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</v>
      </c>
      <c s="226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226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226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226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226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226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226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226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226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1.95</v>
      </c>
      <c s="226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226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226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</v>
      </c>
      <c s="226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226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226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226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226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226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2.1000000000000001</v>
      </c>
      <c s="226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2.1166666666666667</v>
      </c>
      <c s="226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2.1333333333333333</v>
      </c>
      <c s="226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2.1499999999999999</v>
      </c>
      <c s="226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2.1666666666666665</v>
      </c>
      <c s="226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2.1833333333333331</v>
      </c>
      <c s="226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2.2000000000000002</v>
      </c>
      <c s="226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2.2166666666666668</v>
      </c>
      <c s="226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2.2333333333333334</v>
      </c>
      <c s="226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2.25</v>
      </c>
      <c s="226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2.2666666666666666</v>
      </c>
      <c s="226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2.2833333333333332</v>
      </c>
      <c s="226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2.2999999999999998</v>
      </c>
      <c s="226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2.3166666666666664</v>
      </c>
      <c s="226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2.3333333333333335</v>
      </c>
      <c s="226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2.3500000000000001</v>
      </c>
      <c s="226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2.3666666666666667</v>
      </c>
      <c s="226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2.3833333333333333</v>
      </c>
      <c s="226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2.3999999999999999</v>
      </c>
      <c s="226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2.4166666666666665</v>
      </c>
      <c s="226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2.4333333333333336</v>
      </c>
      <c s="226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2.4500000000000002</v>
      </c>
      <c s="226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2.4666666666666668</v>
      </c>
      <c s="226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2.4833333333333334</v>
      </c>
      <c s="226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</v>
      </c>
      <c s="226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2.5166666666666666</v>
      </c>
      <c s="226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2.5333333333333332</v>
      </c>
      <c s="226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2.5499999999999998</v>
      </c>
      <c s="226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2.5666666666666664</v>
      </c>
      <c s="226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2.5833333333333335</v>
      </c>
      <c s="226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2.6000000000000001</v>
      </c>
      <c s="226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2.6166666666666667</v>
      </c>
      <c s="226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2.6333333333333333</v>
      </c>
      <c s="226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2.6499999999999999</v>
      </c>
      <c s="226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2.6666666666666665</v>
      </c>
      <c s="226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2.6833333333333336</v>
      </c>
      <c s="226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2.7000000000000002</v>
      </c>
      <c s="226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2.7166666666666668</v>
      </c>
      <c s="226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2.7333333333333334</v>
      </c>
      <c s="226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2.75</v>
      </c>
      <c s="226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2.7666666666666666</v>
      </c>
      <c s="226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2.7833333333333332</v>
      </c>
      <c s="226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2.7999999999999998</v>
      </c>
      <c s="226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2.8166666666666664</v>
      </c>
      <c s="226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2.8333333333333335</v>
      </c>
      <c s="226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2.8500000000000001</v>
      </c>
      <c s="226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2.8666666666666667</v>
      </c>
      <c s="226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2.8833333333333333</v>
      </c>
      <c s="226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2.8999999999999999</v>
      </c>
      <c s="226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2.9166666666666665</v>
      </c>
      <c s="226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2.9333333333333336</v>
      </c>
      <c s="226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2.9500000000000002</v>
      </c>
      <c s="226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2.9666666666666668</v>
      </c>
      <c s="226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2.9833333333333334</v>
      </c>
      <c s="226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</v>
      </c>
      <c s="226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3.0166666666666666</v>
      </c>
      <c s="226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3.0333333333333332</v>
      </c>
      <c s="226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3.0499999999999998</v>
      </c>
      <c s="226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3.0666666666666669</v>
      </c>
      <c s="226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3.0833333333333335</v>
      </c>
      <c s="226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3.1000000000000001</v>
      </c>
      <c s="226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3.1166666666666667</v>
      </c>
      <c s="226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3.1333333333333333</v>
      </c>
      <c s="226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3.1499999999999999</v>
      </c>
      <c s="226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3.1666666666666665</v>
      </c>
      <c s="226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3.1833333333333331</v>
      </c>
      <c s="226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3.2000000000000002</v>
      </c>
      <c s="226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3.2166666666666668</v>
      </c>
      <c s="226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3.2333333333333334</v>
      </c>
      <c s="226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3.25</v>
      </c>
      <c s="226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3.2666666666666666</v>
      </c>
      <c s="226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3.2833333333333332</v>
      </c>
      <c s="226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3.2999999999999998</v>
      </c>
      <c s="226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3.3166666666666664</v>
      </c>
      <c s="226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3.3333333333333335</v>
      </c>
      <c s="226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3.3500000000000001</v>
      </c>
      <c s="226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3.3666666666666667</v>
      </c>
      <c s="226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3.3833333333333333</v>
      </c>
      <c s="226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3.3999999999999999</v>
      </c>
      <c s="226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3.4166666666666665</v>
      </c>
      <c s="226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3.4333333333333336</v>
      </c>
      <c s="226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3.4500000000000002</v>
      </c>
      <c s="226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3.4666666666666668</v>
      </c>
      <c s="226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3.4833333333333334</v>
      </c>
      <c s="226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</v>
      </c>
      <c s="226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3.5166666666666666</v>
      </c>
      <c s="226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3.5333333333333332</v>
      </c>
      <c s="226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3.5499999999999998</v>
      </c>
      <c s="226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3.5666666666666664</v>
      </c>
      <c s="226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3.5833333333333335</v>
      </c>
      <c s="226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3.6000000000000001</v>
      </c>
      <c s="226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3.6166666666666667</v>
      </c>
      <c s="226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3.6333333333333333</v>
      </c>
      <c s="226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3.6499999999999999</v>
      </c>
      <c s="226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3.6666666666666665</v>
      </c>
      <c s="226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3.6833333333333336</v>
      </c>
      <c s="226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3.7000000000000002</v>
      </c>
      <c s="226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3.7166666666666668</v>
      </c>
      <c s="226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3.7333333333333334</v>
      </c>
      <c s="226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3.75</v>
      </c>
      <c s="226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3.7666666666666666</v>
      </c>
      <c s="226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3.7833333333333332</v>
      </c>
      <c s="226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3.7999999999999998</v>
      </c>
      <c s="226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3.8166666666666664</v>
      </c>
      <c s="226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3.8333333333333335</v>
      </c>
      <c s="226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3.8500000000000001</v>
      </c>
      <c s="226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3.8666666666666667</v>
      </c>
      <c s="226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3.8833333333333333</v>
      </c>
      <c s="226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3.8999999999999999</v>
      </c>
      <c s="226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3.9166666666666665</v>
      </c>
      <c s="226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3.9333333333333336</v>
      </c>
      <c s="226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3.9500000000000002</v>
      </c>
      <c s="226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