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<sst xmlns="http://schemas.openxmlformats.org/spreadsheetml/2006/main" uniqueCount="382">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</sst>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45062.035416666666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45062.035416666666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45062.035416666666</v>
      </c>
      <c s="25">
        <f ca="1" t="shared" si="0"/>
        <v>45062.035416666666</v>
      </c>
      <c s="25">
        <f ca="1" t="shared" si="0"/>
        <v>45062.033333333333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35">
        <f>OFFSET($C$1,$C$17-0.01,0)</f>
        <v>45062.035416666666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-0.016666666666666666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21</v>
      </c>
      <c s="139">
        <f ca="1">BO17</f>
        <v>69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45062.035416666666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0.80000000000000004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0.80000000000000004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69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0.21666666666666667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0.21666666666666667</v>
      </c>
      <c s="16">
        <f t="shared" si="26"/>
        <v>0.81666666666666665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1.0208333333333333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0.27083333333333331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0.27083333333333331</v>
      </c>
      <c s="33">
        <f ca="1" t="shared" si="28"/>
        <v>1.0208333333333333</v>
      </c>
      <c s="33">
        <f ca="1" t="shared" si="28"/>
        <v>0.18749999999999997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923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</v>
      </c>
      <c s="5">
        <f ca="1" t="shared" si="30"/>
        <v>67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1153.75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88.75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16.25</v>
      </c>
      <c s="27">
        <f ca="1" t="shared" si="34"/>
        <v>83.75</v>
      </c>
      <c s="27">
        <f ca="1" t="shared" si="34"/>
        <v>11.25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1130.204081632653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82.040816326530617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45062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923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13</v>
      </c>
      <c s="17">
        <f ca="1" t="shared" si="40"/>
        <v>67</v>
      </c>
      <c s="17">
        <f ca="1" t="shared" si="40"/>
        <v>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16665.199999999997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3498.9999999999995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4389.9999999999991</v>
      </c>
      <c s="21">
        <f ca="1" t="shared" si="45"/>
        <v>-67</v>
      </c>
      <c s="21">
        <f ca="1" t="shared" si="45"/>
        <v>-9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 t="str">
        <f ca="1">IF(BO$17&gt;0,HLOOKUP(OFFSET($BM$1,MAX($BO$17:$BZ$17)-1,0),CX1:DU2,2,FALSE),0)</f>
        <v>12a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36110.942578548209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0</v>
      </c>
      <c s="37">
        <f t="array" ref="G17">MAX((G20:G1460&gt;0)*(ROW(G20:G1460)))</f>
        <v>69</v>
      </c>
      <c s="37">
        <f t="array" ref="H17">MAX((H20:H1460&gt;0)*(ROW(H20:H1460)))</f>
        <v>69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69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0.58333333333333337</v>
      </c>
      <c s="20">
        <f ca="1" t="shared" si="46"/>
        <v>-0.016666666666666607</v>
      </c>
      <c s="20">
        <f ca="1" t="shared" si="46"/>
        <v>0.65000000000000002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69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69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923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923</v>
      </c>
      <c s="115">
        <f ca="1">AI7</f>
        <v>1.0208333333333333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0.81666666666666665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0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0.11666666666666667</v>
      </c>
      <c s="31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0.13333333333333333</v>
      </c>
      <c s="31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71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71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0.14999999999999999</v>
      </c>
      <c s="31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0.16666666666666666</v>
      </c>
      <c s="31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0.18333333333333332</v>
      </c>
      <c s="31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0.20000000000000001</v>
      </c>
      <c s="31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0.21666666666666667</v>
      </c>
      <c s="31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0.23333333333333334</v>
      </c>
      <c s="31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0.25</v>
      </c>
      <c s="31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0.26666666666666666</v>
      </c>
      <c s="31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0.28333333333333333</v>
      </c>
      <c s="31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13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0.21666666666666667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0.29999999999999999</v>
      </c>
      <c s="31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0.31666666666666665</v>
      </c>
      <c s="31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0.33333333333333331</v>
      </c>
      <c s="31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0.34999999999999998</v>
      </c>
      <c s="31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0.36666666666666664</v>
      </c>
      <c s="31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0.38333333333333336</v>
      </c>
      <c s="31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0.40000000000000002</v>
      </c>
      <c s="31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0.41666666666666669</v>
      </c>
      <c s="31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0.43333333333333335</v>
      </c>
      <c s="31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0.45000000000000001</v>
      </c>
      <c s="31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0.46666666666666667</v>
      </c>
      <c s="31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0.48333333333333334</v>
      </c>
      <c s="31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0.5</v>
      </c>
      <c s="31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0.51666666666666672</v>
      </c>
      <c s="31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0.53333333333333333</v>
      </c>
      <c s="31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0.55000000000000004</v>
      </c>
      <c s="31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0.56666666666666665</v>
      </c>
      <c s="31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0.58333333333333337</v>
      </c>
      <c s="31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0.6166666666666667</v>
      </c>
      <c s="31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0.6333333333333333</v>
      </c>
      <c s="31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0.65000000000000002</v>
      </c>
      <c s="31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0.66666666666666663</v>
      </c>
      <c s="31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0.68333333333333335</v>
      </c>
      <c s="31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0.69999999999999996</v>
      </c>
      <c s="31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0.71666666666666667</v>
      </c>
      <c s="31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0.73333333333333328</v>
      </c>
      <c s="31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0.75</v>
      </c>
      <c s="31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0.76666666666666672</v>
      </c>
      <c s="31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0.78333333333333333</v>
      </c>
      <c s="31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0.80000000000000004</v>
      </c>
      <c s="31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0.81666666666666665</v>
      </c>
      <c s="31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0.83333333333333337</v>
      </c>
      <c s="31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0.84999999999999998</v>
      </c>
      <c s="31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